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103通过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I3" i="1"/>
  <c r="J3" i="1"/>
  <c r="H3" i="1"/>
</calcChain>
</file>

<file path=xl/sharedStrings.xml><?xml version="1.0" encoding="utf-8"?>
<sst xmlns="http://schemas.openxmlformats.org/spreadsheetml/2006/main" count="321" uniqueCount="225">
  <si>
    <t>2022年合肥市技术改造财政增量贡献奖励拟获奖补项目情况表</t>
  </si>
  <si>
    <t>序号</t>
  </si>
  <si>
    <t>项目单位</t>
  </si>
  <si>
    <t>项目名称</t>
  </si>
  <si>
    <t>所属
县区</t>
  </si>
  <si>
    <t>合肥永新包装材料有限公司</t>
  </si>
  <si>
    <t>PE包装生产线技术改造项目</t>
  </si>
  <si>
    <t>经开区</t>
  </si>
  <si>
    <t>合肥海景包装制品有限公司</t>
  </si>
  <si>
    <t>EPS包装结构件生产线智能化改造项目</t>
  </si>
  <si>
    <t>合肥东凯新型建材有限公司</t>
  </si>
  <si>
    <t>年产60万立方米干粉砂浆及120万立方米预拌混凝土项目</t>
  </si>
  <si>
    <t>合肥晶威特电子有限责任公司</t>
  </si>
  <si>
    <t>超小型、高精度SMD石英晶体谐振器技术改造项目</t>
  </si>
  <si>
    <t>合肥市裕同印刷包装有限公司</t>
  </si>
  <si>
    <t>印刷包装生产线技术改造项目</t>
  </si>
  <si>
    <t>合肥皓东精密工业有限公司</t>
  </si>
  <si>
    <t>模具、雷达骨架及配套精密零件生产项目</t>
  </si>
  <si>
    <t>峻凌电子（合肥）有限公司</t>
  </si>
  <si>
    <t>年新增1020万片平板电脑SMT贴片电路板生产线改造项目</t>
  </si>
  <si>
    <t>合肥汇通控股股份有限公司</t>
  </si>
  <si>
    <t>环保型塑胶表面处理数字化二车间技术改造项目</t>
  </si>
  <si>
    <t>安徽康明斯动力有限公司</t>
  </si>
  <si>
    <t>制造过程清洁度提升和节能增效技术改造项目</t>
  </si>
  <si>
    <t>安徽顺为智能装备制造有限公司</t>
  </si>
  <si>
    <t>年新增80万只调整臂技术改造项目</t>
  </si>
  <si>
    <t>合肥太通制冷科技有限公司</t>
  </si>
  <si>
    <t>铝板自动成型数字化车间项目</t>
  </si>
  <si>
    <t>安徽毅昌科技有限公司</t>
  </si>
  <si>
    <t>年新增100万套高光塑件项目</t>
  </si>
  <si>
    <t>合肥荣丰包装制品有限公司</t>
  </si>
  <si>
    <t>EPS包装件生产线智能化改造项目</t>
  </si>
  <si>
    <t>合肥永升机械有限公司</t>
  </si>
  <si>
    <t>机器换人智能化焊接生产线技术改造项目</t>
  </si>
  <si>
    <t>宝业西伟德混凝土预制件（合肥）有限公司</t>
  </si>
  <si>
    <t>新增混凝土预制件生产能力20万m2/年建设项目</t>
  </si>
  <si>
    <t>中科美菱低温科技股份有限公司</t>
  </si>
  <si>
    <t>年新增3万台低温制冷设备项目</t>
  </si>
  <si>
    <t>合肥盛邦电器有限公司</t>
  </si>
  <si>
    <t>冰箱蒸发器及配套部件数字化车间</t>
  </si>
  <si>
    <t>马钢（合肥）材料科技有限公司</t>
  </si>
  <si>
    <t>激光拼焊与开卷落料数字化车间</t>
  </si>
  <si>
    <t>安徽万瑞冷电科技有限公司</t>
  </si>
  <si>
    <t>低温真空泵生产线工艺技术升级改造项目</t>
  </si>
  <si>
    <t>高新区</t>
  </si>
  <si>
    <t>合肥波林新材料股份有限公司</t>
  </si>
  <si>
    <t>安徽威尔曼制药有限公司</t>
  </si>
  <si>
    <t>威尔曼制药异地扩建项目</t>
  </si>
  <si>
    <t>合肥至信机械制造有限公司</t>
  </si>
  <si>
    <t>B511新车型车身冲压、焊接件生产线技术改造项目</t>
  </si>
  <si>
    <t>合肥腾海汽车零部件有限公司</t>
  </si>
  <si>
    <t>汽车冲焊零部件生产线技术改造项目</t>
  </si>
  <si>
    <t>合肥普特化轻材料有限公司</t>
  </si>
  <si>
    <t>注塑生产线节能与自动化改造-机器换人项目</t>
  </si>
  <si>
    <t xml:space="preserve">安徽盛烨电子有限公司 </t>
  </si>
  <si>
    <t>年产24亿颗LED电子产品精密支架智能化改造项目</t>
  </si>
  <si>
    <t>安徽安科生物工程（集团）股份有限公司</t>
  </si>
  <si>
    <t>年产2000万支重组人生长激素生产线技术改造项目</t>
  </si>
  <si>
    <t>合肥宏立至信汽车部件制造有限公司</t>
  </si>
  <si>
    <t>汽车座椅智能化生产线技术改造项目</t>
  </si>
  <si>
    <t>会通新材料股份有限公司</t>
  </si>
  <si>
    <t>功能改性高分子材料智能工厂</t>
  </si>
  <si>
    <t>安徽华海金属有限公司</t>
  </si>
  <si>
    <t>年产300万套家用空调系统集成管路组件项目</t>
  </si>
  <si>
    <t>安徽协创物联网技术有限公司</t>
  </si>
  <si>
    <t>协创明珠产业园VR智能生产车间项目</t>
  </si>
  <si>
    <t>安徽元琛环保科技股份有限公司</t>
  </si>
  <si>
    <t>电厂超净排放高效滤料产业化生产项目</t>
  </si>
  <si>
    <t>新站高新区</t>
  </si>
  <si>
    <t>合肥领盛电子有限公司</t>
  </si>
  <si>
    <t>液晶显示配套件生产线技术改造</t>
  </si>
  <si>
    <t>合肥东进世美肯科技有限公司</t>
  </si>
  <si>
    <t>平板显示产业基地配套电子化学品项目（二期）</t>
  </si>
  <si>
    <t>合肥安博印务有限公司</t>
  </si>
  <si>
    <t>扩建印刷产品种类生产线技术改造项目</t>
  </si>
  <si>
    <t>壹物科技股份有限公司</t>
  </si>
  <si>
    <t>液晶面板防静电缓冲材料生产线技术改造项目</t>
  </si>
  <si>
    <t>合肥凯泉电机电泵有限公司</t>
  </si>
  <si>
    <t>小排污泵自动化生产线改造</t>
  </si>
  <si>
    <t>合肥力翔电池科技有限责任公司</t>
  </si>
  <si>
    <t>年产3000万套铝电池壳体及盖板项目</t>
  </si>
  <si>
    <t>彩虹（合肥）光伏有限公司</t>
  </si>
  <si>
    <t>基于field bus的超薄高透光伏玻璃智造系统集成项目</t>
  </si>
  <si>
    <t>合肥市建元机械有限责任公司</t>
  </si>
  <si>
    <t>汽车车桥关键部件机器换人项目</t>
  </si>
  <si>
    <t>合肥井松智能科技股份有限公司</t>
  </si>
  <si>
    <t>年产1600台智能化物流设备生产线技术改造项目</t>
  </si>
  <si>
    <t>合肥惠科金扬科技有限公司</t>
  </si>
  <si>
    <t>高端液晶显示产品智能工厂项目</t>
  </si>
  <si>
    <t>安徽广源科技发展有限公司</t>
  </si>
  <si>
    <t>废弃电器电子产品回收处理项目</t>
  </si>
  <si>
    <t>肥东县</t>
  </si>
  <si>
    <t>合肥宝德建筑工业化有限公司</t>
  </si>
  <si>
    <t>PC构件生产技术改造项目</t>
  </si>
  <si>
    <t>合肥市春华起重机械有限公司</t>
  </si>
  <si>
    <t>智能机械停车设备数字化车间</t>
  </si>
  <si>
    <t>合肥海源机械有限公司</t>
  </si>
  <si>
    <t>工业车辆车桥及液压油缸整工厂智能化改造项目</t>
  </si>
  <si>
    <t>合肥格瑞塑胶有限公司</t>
  </si>
  <si>
    <t>泡塑产品生产“数字化车间”</t>
  </si>
  <si>
    <t>合肥日月热镀锌有限公司</t>
  </si>
  <si>
    <t>整厂搬迁项目</t>
  </si>
  <si>
    <t>安徽华昕铸业有限公司</t>
  </si>
  <si>
    <t>铸件数字化生产车间项目</t>
  </si>
  <si>
    <t>合肥金瓷机电科技有限公司</t>
  </si>
  <si>
    <t>300套机电成套设备技术改造项目</t>
  </si>
  <si>
    <t>安徽乐锦记食品有限公司</t>
  </si>
  <si>
    <t>休闲食品生产线自动化改造技改项目</t>
  </si>
  <si>
    <t>合肥日升干粉砂浆有限公司</t>
  </si>
  <si>
    <t>干粉砂浆生产线扩建项目</t>
  </si>
  <si>
    <t>合肥市瑞宏重型机械有限公司</t>
  </si>
  <si>
    <t>年产5000吨铸钢件机加工技术改造项目</t>
  </si>
  <si>
    <t>中原内配集团安徽有限责任公司</t>
  </si>
  <si>
    <t>年产4000万套新型全铝发动机低排放气缸套研制及产业化技改项目</t>
  </si>
  <si>
    <t>合肥和安机械制造有限公司</t>
  </si>
  <si>
    <t>叉车配件生产数字化车间项目</t>
  </si>
  <si>
    <t>肥西县</t>
  </si>
  <si>
    <t>合肥市通得力电气制造有限公司</t>
  </si>
  <si>
    <t>微电机生产车间数字化改造项目</t>
  </si>
  <si>
    <t>安徽王仁和米线食品有限公司</t>
  </si>
  <si>
    <t>新增米线生产2号线项目</t>
  </si>
  <si>
    <t>安徽华谊实业控股股份有限公司</t>
  </si>
  <si>
    <t>家用电器零部件生产线项目</t>
  </si>
  <si>
    <t>合肥兆基模具工业有限公司</t>
  </si>
  <si>
    <t>模具设计生产数字化车间</t>
  </si>
  <si>
    <t>安徽宏远机械制造有限公司</t>
  </si>
  <si>
    <t>数字化钣金生产车间</t>
  </si>
  <si>
    <t>合肥东胜新能源汽车股份有限公司</t>
  </si>
  <si>
    <t>新能源汽车零部件生产线项目</t>
  </si>
  <si>
    <t>合肥恒信动力科技股份有限公司</t>
  </si>
  <si>
    <t>油气分离器生产车间智能化改造项目</t>
  </si>
  <si>
    <t>安徽永锋防护科技股份有限公司</t>
  </si>
  <si>
    <t>EPP新材料生产及其在智能包装领域的应用项目</t>
  </si>
  <si>
    <t>合肥昊翔汽车零部件有限公司</t>
  </si>
  <si>
    <t>江淮大众SOL-E20X车型后视镜总成生产线智能化技术改造项目</t>
  </si>
  <si>
    <t>合肥精亿工贸有限公司</t>
  </si>
  <si>
    <t>厢式车零配件生产项目</t>
  </si>
  <si>
    <t>合肥汇东橡塑有限公司</t>
  </si>
  <si>
    <t>新建厂房和办公楼</t>
  </si>
  <si>
    <t>合肥益江汽车零部件有限公司</t>
  </si>
  <si>
    <t>汽车密封胶条及胶管生产线技术改造项目</t>
  </si>
  <si>
    <t>安徽省富光实业股份有限公司</t>
  </si>
  <si>
    <t>不锈钢保温杯生产线和塑料注吹中空成型生产线机器换人技改项目</t>
  </si>
  <si>
    <t>安徽中乐食品机械有限公司</t>
  </si>
  <si>
    <t>高产能起酥类面食自动化生产线数字化车间</t>
  </si>
  <si>
    <t>合肥合信包装有限公司</t>
  </si>
  <si>
    <t>新增五层瓦楞纸纸板生产线及配套设备项目</t>
  </si>
  <si>
    <t>合肥世祥电器有限公司</t>
  </si>
  <si>
    <t>冰箱注塑件生产线技改项目</t>
  </si>
  <si>
    <t>安徽佑开科技有限公司</t>
  </si>
  <si>
    <t>年产3万吨树脂砂轮生产线建设项目</t>
  </si>
  <si>
    <t>长丰县</t>
  </si>
  <si>
    <t>安徽中科都菱商用电器股份有限公司</t>
  </si>
  <si>
    <t>年产12万台冷链产品项目</t>
  </si>
  <si>
    <t>合肥明双机械科技有限公司</t>
  </si>
  <si>
    <t>年产1.2万套挖掘机结构件机器换人项目</t>
  </si>
  <si>
    <t>合肥瑞翔机械制造有限公司</t>
  </si>
  <si>
    <t>年产10万套铸造件技术改造项目</t>
  </si>
  <si>
    <t>合肥市天马塑胶有限公司</t>
  </si>
  <si>
    <t>家电塑胶配件生产线自动化技术改造</t>
  </si>
  <si>
    <t>安徽意华电器有限公司</t>
  </si>
  <si>
    <t>年产25万个洗衣机自动加液盒技术改造项目</t>
  </si>
  <si>
    <t>安徽金诚汽车装饰设计开发有限公司</t>
  </si>
  <si>
    <t>年产400万件汽车零部件生产项目</t>
  </si>
  <si>
    <t>安徽海神黄酒集团有限公司</t>
  </si>
  <si>
    <t>料酒生产车间智能化升级改造</t>
  </si>
  <si>
    <t>庐江县</t>
  </si>
  <si>
    <t>安徽龙川橡塑科技有限公司</t>
  </si>
  <si>
    <t>年产1万套橡胶密封件生产线技术改造项目</t>
  </si>
  <si>
    <t>安徽爱德森堡控股有限公司</t>
  </si>
  <si>
    <t>年产30万吨湿拌砂浆生产线扩建项目</t>
  </si>
  <si>
    <t>安徽大地熊新材料股份有限公司</t>
  </si>
  <si>
    <t>烧结钕铁硼材料制备产业化改造项目</t>
  </si>
  <si>
    <t>上海海虹实业（集团）巢湖今辰药业有限公司</t>
  </si>
  <si>
    <t>片剂生产数字化车间改造项目</t>
  </si>
  <si>
    <t>巢湖市</t>
  </si>
  <si>
    <t>安徽省巢湖市亿利达建材科技有限责任公司</t>
  </si>
  <si>
    <t>年产70万吨矿渣超细粉生产线技术改造项目</t>
  </si>
  <si>
    <t>巢湖云海镁业有限公司</t>
  </si>
  <si>
    <t>镁合金成品5-7#线数字化车间</t>
  </si>
  <si>
    <t>巢湖市永安新型建材有限责任公司</t>
  </si>
  <si>
    <t>年产20万m³蒸压加气混凝土板生产车间项目</t>
  </si>
  <si>
    <t>安徽艾柯泡塑股份有限公司</t>
  </si>
  <si>
    <t>EPS生产车间程控技改项目</t>
  </si>
  <si>
    <t>蜀山区</t>
  </si>
  <si>
    <t>安徽江淮银联重型工程机械有限公司</t>
  </si>
  <si>
    <t>结构厂备料成型焊接线“机器换人”技改项目</t>
  </si>
  <si>
    <t>包河区</t>
  </si>
  <si>
    <t>合肥经纬电子科技有限公司</t>
  </si>
  <si>
    <t>笔记本电脑结构件生产线技术改造项目</t>
  </si>
  <si>
    <t>库尔兹压烫科技（合肥）有限公司</t>
  </si>
  <si>
    <t>烫印箔生产线技改项目</t>
  </si>
  <si>
    <t>华霆（合肥）动力技术有限公司</t>
  </si>
  <si>
    <t>年产1.3GWh高比能液冷电池系统项目</t>
  </si>
  <si>
    <t>合肥延锋云鹤汽车座椅有限公司</t>
  </si>
  <si>
    <t>汽车座椅生产线自动化升级改造项目</t>
  </si>
  <si>
    <t>合肥东方节能科技股份有限公司</t>
  </si>
  <si>
    <t>切分轧钢导卫装置数字化车间项目</t>
  </si>
  <si>
    <t>延锋汽车饰件系统（合肥）有限公司</t>
  </si>
  <si>
    <t>年产5万套江淮蔚来汽车ES6、ES8内饰产品项目</t>
  </si>
  <si>
    <t>安徽佳通乘用子午线轮胎有限公司</t>
  </si>
  <si>
    <t>半钢子午胎物流线智能自动化技术改造项目</t>
  </si>
  <si>
    <t>合肥融捷能源材料有限公司</t>
  </si>
  <si>
    <t>年产5000吨高性能动力锂电三元正极材料技术改造项目</t>
  </si>
  <si>
    <t>合肥冠鸿光电科技有限公司</t>
  </si>
  <si>
    <t>背光模组配件生产设备技术改造项目</t>
  </si>
  <si>
    <t>合肥宇隆光电科技有限公司</t>
  </si>
  <si>
    <t>合肥宇隆光电年产1600万套平板及笔记本电脑显示控制板生产项目</t>
  </si>
  <si>
    <t>安徽诚创机电有限公司</t>
  </si>
  <si>
    <t>年产1200万台家电汽车配件生产项目</t>
  </si>
  <si>
    <t>安徽新希望白帝乳业有限公司</t>
  </si>
  <si>
    <t>搬迁扩建项目（一期）</t>
  </si>
  <si>
    <t>安徽安利材料科技股份有限公司</t>
  </si>
  <si>
    <t>生态功能性聚氨酯合成革综合升级项目</t>
  </si>
  <si>
    <t>安徽龙磁科技股份有限公司</t>
  </si>
  <si>
    <t>永磁铁氧体高档湿压磁瓦自动化生产线改造项目</t>
  </si>
  <si>
    <t>安徽新华印刷股份有限公司</t>
  </si>
  <si>
    <t>精装书籍数字化印刷及示范应用项目</t>
  </si>
  <si>
    <t>飞机雷电抑制器和特种电容器升级-高强度辐射场(HIRF)试验与防护建设项目</t>
  </si>
  <si>
    <r>
      <t>年产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吨轻合金汽车结构零件项目</t>
    </r>
  </si>
  <si>
    <t>庐阳区</t>
    <phoneticPr fontId="6" type="noConversion"/>
  </si>
  <si>
    <t>合肥航太电物理技术有限公司</t>
    <phoneticPr fontId="6" type="noConversion"/>
  </si>
  <si>
    <t>信用修复期内不予补助</t>
    <phoneticPr fontId="6" type="noConversion"/>
  </si>
  <si>
    <t>奖补金额</t>
    <phoneticPr fontId="6" type="noConversion"/>
  </si>
  <si>
    <t>备注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</si>
</sst>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);[Red]\(0\)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name val="方正小标宋简体"/>
      <family val="3"/>
      <charset val="134"/>
    </font>
    <font>
      <sz val="16"/>
      <color theme="1"/>
      <name val="仿宋_GB2312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1" fillId="2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7" fontId="1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6" fontId="8" fillId="2" borderId="1" xfId="2" applyNumberFormat="1" applyFont="1" applyFill="1" applyBorder="1" applyAlignment="1">
      <alignment horizontal="center" vertical="center" wrapText="1"/>
    </xf>
    <xf numFmtId="178" fontId="8" fillId="2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1" fillId="2" borderId="1" xfId="2" applyNumberFormat="1" applyFont="1" applyFill="1" applyBorder="1" applyAlignment="1">
      <alignment horizontal="left" vertical="center" wrapText="1"/>
    </xf>
    <xf numFmtId="177" fontId="10" fillId="0" borderId="0" xfId="0" applyNumberFormat="1" applyFont="1"/>
    <xf numFmtId="176" fontId="3" fillId="2" borderId="1" xfId="2" applyNumberFormat="1" applyFont="1" applyFill="1" applyBorder="1" applyAlignment="1">
      <alignment horizontal="right" vertical="center" wrapText="1"/>
    </xf>
    <xf numFmtId="176" fontId="2" fillId="2" borderId="0" xfId="0" applyNumberFormat="1" applyFont="1" applyFill="1" applyAlignment="1">
      <alignment vertical="center"/>
    </xf>
    <xf numFmtId="0" fontId="3" fillId="0" borderId="2" xfId="2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176" fontId="11" fillId="0" borderId="2" xfId="2" applyNumberFormat="1" applyFont="1" applyBorder="1" applyAlignment="1">
      <alignment horizontal="center" vertical="center" wrapText="1"/>
    </xf>
    <xf numFmtId="176" fontId="5" fillId="0" borderId="2" xfId="2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</cellXfs>
  <cellStyles count="3">
    <cellStyle name="常规" xfId="0" builtinId="0"/>
    <cellStyle name="常规 2 2" xfId="1"/>
    <cellStyle name="常规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UY105"/>
  <sheetViews>
    <sheetView tabSelected="1" zoomScale="81" zoomScaleNormal="81" workbookViewId="0">
      <selection activeCell="K5" sqref="K5"/>
    </sheetView>
  </sheetViews>
  <sheetFormatPr defaultColWidth="10" defaultRowHeight="13.5"/>
  <cols>
    <col min="1" max="1" width="6.125" style="1" customWidth="1"/>
    <col min="2" max="2" width="36.5" style="5" customWidth="1"/>
    <col min="3" max="3" width="36.125" style="5" customWidth="1"/>
    <col min="4" max="4" width="19.125" style="3" customWidth="1"/>
    <col min="5" max="5" width="13.875" style="2" customWidth="1"/>
    <col min="6" max="6" width="13.75" style="1" hidden="1" customWidth="1"/>
    <col min="7" max="7" width="0" style="1" hidden="1" customWidth="1"/>
    <col min="8" max="8" width="10.5" style="1" hidden="1" customWidth="1"/>
    <col min="9" max="9" width="0" style="1" hidden="1" customWidth="1"/>
    <col min="10" max="10" width="0.125" style="1" customWidth="1"/>
    <col min="11" max="11" width="21.625" style="1" customWidth="1"/>
    <col min="12" max="229" width="10" style="1"/>
    <col min="230" max="230" width="6.125" style="1" customWidth="1"/>
    <col min="231" max="231" width="16.125" style="1" customWidth="1"/>
    <col min="232" max="232" width="25.5" style="1" customWidth="1"/>
    <col min="233" max="233" width="13" style="1" customWidth="1"/>
    <col min="234" max="234" width="9.5" style="1" customWidth="1"/>
    <col min="235" max="235" width="9.375" style="1" customWidth="1"/>
    <col min="236" max="236" width="8.5" style="1" customWidth="1"/>
    <col min="237" max="237" width="12.5" style="1" customWidth="1"/>
    <col min="238" max="239" width="8.875" style="1" customWidth="1"/>
    <col min="240" max="243" width="10.125" style="1" customWidth="1"/>
    <col min="244" max="244" width="7.5" style="1" customWidth="1"/>
    <col min="245" max="247" width="10" style="1" hidden="1" customWidth="1"/>
    <col min="248" max="248" width="9.375" style="1" customWidth="1"/>
    <col min="249" max="250" width="15.375" style="1" customWidth="1"/>
    <col min="251" max="251" width="9.125" style="1" customWidth="1"/>
    <col min="252" max="485" width="10" style="1"/>
    <col min="486" max="486" width="6.125" style="1" customWidth="1"/>
    <col min="487" max="487" width="16.125" style="1" customWidth="1"/>
    <col min="488" max="488" width="25.5" style="1" customWidth="1"/>
    <col min="489" max="489" width="13" style="1" customWidth="1"/>
    <col min="490" max="490" width="9.5" style="1" customWidth="1"/>
    <col min="491" max="491" width="9.375" style="1" customWidth="1"/>
    <col min="492" max="492" width="8.5" style="1" customWidth="1"/>
    <col min="493" max="493" width="12.5" style="1" customWidth="1"/>
    <col min="494" max="495" width="8.875" style="1" customWidth="1"/>
    <col min="496" max="499" width="10.125" style="1" customWidth="1"/>
    <col min="500" max="500" width="7.5" style="1" customWidth="1"/>
    <col min="501" max="503" width="10" style="1" hidden="1" customWidth="1"/>
    <col min="504" max="504" width="9.375" style="1" customWidth="1"/>
    <col min="505" max="506" width="15.375" style="1" customWidth="1"/>
    <col min="507" max="507" width="9.125" style="1" customWidth="1"/>
    <col min="508" max="741" width="10" style="1"/>
    <col min="742" max="742" width="6.125" style="1" customWidth="1"/>
    <col min="743" max="743" width="16.125" style="1" customWidth="1"/>
    <col min="744" max="744" width="25.5" style="1" customWidth="1"/>
    <col min="745" max="745" width="13" style="1" customWidth="1"/>
    <col min="746" max="746" width="9.5" style="1" customWidth="1"/>
    <col min="747" max="747" width="9.375" style="1" customWidth="1"/>
    <col min="748" max="748" width="8.5" style="1" customWidth="1"/>
    <col min="749" max="749" width="12.5" style="1" customWidth="1"/>
    <col min="750" max="751" width="8.875" style="1" customWidth="1"/>
    <col min="752" max="755" width="10.125" style="1" customWidth="1"/>
    <col min="756" max="756" width="7.5" style="1" customWidth="1"/>
    <col min="757" max="759" width="10" style="1" hidden="1" customWidth="1"/>
    <col min="760" max="760" width="9.375" style="1" customWidth="1"/>
    <col min="761" max="762" width="15.375" style="1" customWidth="1"/>
    <col min="763" max="763" width="9.125" style="1" customWidth="1"/>
    <col min="764" max="997" width="10" style="1"/>
    <col min="998" max="998" width="6.125" style="1" customWidth="1"/>
    <col min="999" max="999" width="16.125" style="1" customWidth="1"/>
    <col min="1000" max="1000" width="25.5" style="1" customWidth="1"/>
    <col min="1001" max="1001" width="13" style="1" customWidth="1"/>
    <col min="1002" max="1002" width="9.5" style="1" customWidth="1"/>
    <col min="1003" max="1003" width="9.375" style="1" customWidth="1"/>
    <col min="1004" max="1004" width="8.5" style="1" customWidth="1"/>
    <col min="1005" max="1005" width="12.5" style="1" customWidth="1"/>
    <col min="1006" max="1007" width="8.875" style="1" customWidth="1"/>
    <col min="1008" max="1011" width="10.125" style="1" customWidth="1"/>
    <col min="1012" max="1012" width="7.5" style="1" customWidth="1"/>
    <col min="1013" max="1015" width="10" style="1" hidden="1" customWidth="1"/>
    <col min="1016" max="1016" width="9.375" style="1" customWidth="1"/>
    <col min="1017" max="1018" width="15.375" style="1" customWidth="1"/>
    <col min="1019" max="1019" width="9.125" style="1" customWidth="1"/>
    <col min="1020" max="1253" width="10" style="1"/>
    <col min="1254" max="1254" width="6.125" style="1" customWidth="1"/>
    <col min="1255" max="1255" width="16.125" style="1" customWidth="1"/>
    <col min="1256" max="1256" width="25.5" style="1" customWidth="1"/>
    <col min="1257" max="1257" width="13" style="1" customWidth="1"/>
    <col min="1258" max="1258" width="9.5" style="1" customWidth="1"/>
    <col min="1259" max="1259" width="9.375" style="1" customWidth="1"/>
    <col min="1260" max="1260" width="8.5" style="1" customWidth="1"/>
    <col min="1261" max="1261" width="12.5" style="1" customWidth="1"/>
    <col min="1262" max="1263" width="8.875" style="1" customWidth="1"/>
    <col min="1264" max="1267" width="10.125" style="1" customWidth="1"/>
    <col min="1268" max="1268" width="7.5" style="1" customWidth="1"/>
    <col min="1269" max="1271" width="10" style="1" hidden="1" customWidth="1"/>
    <col min="1272" max="1272" width="9.375" style="1" customWidth="1"/>
    <col min="1273" max="1274" width="15.375" style="1" customWidth="1"/>
    <col min="1275" max="1275" width="9.125" style="1" customWidth="1"/>
    <col min="1276" max="1509" width="10" style="1"/>
    <col min="1510" max="1510" width="6.125" style="1" customWidth="1"/>
    <col min="1511" max="1511" width="16.125" style="1" customWidth="1"/>
    <col min="1512" max="1512" width="25.5" style="1" customWidth="1"/>
    <col min="1513" max="1513" width="13" style="1" customWidth="1"/>
    <col min="1514" max="1514" width="9.5" style="1" customWidth="1"/>
    <col min="1515" max="1515" width="9.375" style="1" customWidth="1"/>
    <col min="1516" max="1516" width="8.5" style="1" customWidth="1"/>
    <col min="1517" max="1517" width="12.5" style="1" customWidth="1"/>
    <col min="1518" max="1519" width="8.875" style="1" customWidth="1"/>
    <col min="1520" max="1523" width="10.125" style="1" customWidth="1"/>
    <col min="1524" max="1524" width="7.5" style="1" customWidth="1"/>
    <col min="1525" max="1527" width="10" style="1" hidden="1" customWidth="1"/>
    <col min="1528" max="1528" width="9.375" style="1" customWidth="1"/>
    <col min="1529" max="1530" width="15.375" style="1" customWidth="1"/>
    <col min="1531" max="1531" width="9.125" style="1" customWidth="1"/>
    <col min="1532" max="1765" width="10" style="1"/>
    <col min="1766" max="1766" width="6.125" style="1" customWidth="1"/>
    <col min="1767" max="1767" width="16.125" style="1" customWidth="1"/>
    <col min="1768" max="1768" width="25.5" style="1" customWidth="1"/>
    <col min="1769" max="1769" width="13" style="1" customWidth="1"/>
    <col min="1770" max="1770" width="9.5" style="1" customWidth="1"/>
    <col min="1771" max="1771" width="9.375" style="1" customWidth="1"/>
    <col min="1772" max="1772" width="8.5" style="1" customWidth="1"/>
    <col min="1773" max="1773" width="12.5" style="1" customWidth="1"/>
    <col min="1774" max="1775" width="8.875" style="1" customWidth="1"/>
    <col min="1776" max="1779" width="10.125" style="1" customWidth="1"/>
    <col min="1780" max="1780" width="7.5" style="1" customWidth="1"/>
    <col min="1781" max="1783" width="10" style="1" hidden="1" customWidth="1"/>
    <col min="1784" max="1784" width="9.375" style="1" customWidth="1"/>
    <col min="1785" max="1786" width="15.375" style="1" customWidth="1"/>
    <col min="1787" max="1787" width="9.125" style="1" customWidth="1"/>
    <col min="1788" max="2021" width="10" style="1"/>
    <col min="2022" max="2022" width="6.125" style="1" customWidth="1"/>
    <col min="2023" max="2023" width="16.125" style="1" customWidth="1"/>
    <col min="2024" max="2024" width="25.5" style="1" customWidth="1"/>
    <col min="2025" max="2025" width="13" style="1" customWidth="1"/>
    <col min="2026" max="2026" width="9.5" style="1" customWidth="1"/>
    <col min="2027" max="2027" width="9.375" style="1" customWidth="1"/>
    <col min="2028" max="2028" width="8.5" style="1" customWidth="1"/>
    <col min="2029" max="2029" width="12.5" style="1" customWidth="1"/>
    <col min="2030" max="2031" width="8.875" style="1" customWidth="1"/>
    <col min="2032" max="2035" width="10.125" style="1" customWidth="1"/>
    <col min="2036" max="2036" width="7.5" style="1" customWidth="1"/>
    <col min="2037" max="2039" width="10" style="1" hidden="1" customWidth="1"/>
    <col min="2040" max="2040" width="9.375" style="1" customWidth="1"/>
    <col min="2041" max="2042" width="15.375" style="1" customWidth="1"/>
    <col min="2043" max="2043" width="9.125" style="1" customWidth="1"/>
    <col min="2044" max="2277" width="10" style="1"/>
    <col min="2278" max="2278" width="6.125" style="1" customWidth="1"/>
    <col min="2279" max="2279" width="16.125" style="1" customWidth="1"/>
    <col min="2280" max="2280" width="25.5" style="1" customWidth="1"/>
    <col min="2281" max="2281" width="13" style="1" customWidth="1"/>
    <col min="2282" max="2282" width="9.5" style="1" customWidth="1"/>
    <col min="2283" max="2283" width="9.375" style="1" customWidth="1"/>
    <col min="2284" max="2284" width="8.5" style="1" customWidth="1"/>
    <col min="2285" max="2285" width="12.5" style="1" customWidth="1"/>
    <col min="2286" max="2287" width="8.875" style="1" customWidth="1"/>
    <col min="2288" max="2291" width="10.125" style="1" customWidth="1"/>
    <col min="2292" max="2292" width="7.5" style="1" customWidth="1"/>
    <col min="2293" max="2295" width="10" style="1" hidden="1" customWidth="1"/>
    <col min="2296" max="2296" width="9.375" style="1" customWidth="1"/>
    <col min="2297" max="2298" width="15.375" style="1" customWidth="1"/>
    <col min="2299" max="2299" width="9.125" style="1" customWidth="1"/>
    <col min="2300" max="2533" width="10" style="1"/>
    <col min="2534" max="2534" width="6.125" style="1" customWidth="1"/>
    <col min="2535" max="2535" width="16.125" style="1" customWidth="1"/>
    <col min="2536" max="2536" width="25.5" style="1" customWidth="1"/>
    <col min="2537" max="2537" width="13" style="1" customWidth="1"/>
    <col min="2538" max="2538" width="9.5" style="1" customWidth="1"/>
    <col min="2539" max="2539" width="9.375" style="1" customWidth="1"/>
    <col min="2540" max="2540" width="8.5" style="1" customWidth="1"/>
    <col min="2541" max="2541" width="12.5" style="1" customWidth="1"/>
    <col min="2542" max="2543" width="8.875" style="1" customWidth="1"/>
    <col min="2544" max="2547" width="10.125" style="1" customWidth="1"/>
    <col min="2548" max="2548" width="7.5" style="1" customWidth="1"/>
    <col min="2549" max="2551" width="10" style="1" hidden="1" customWidth="1"/>
    <col min="2552" max="2552" width="9.375" style="1" customWidth="1"/>
    <col min="2553" max="2554" width="15.375" style="1" customWidth="1"/>
    <col min="2555" max="2555" width="9.125" style="1" customWidth="1"/>
    <col min="2556" max="2789" width="10" style="1"/>
    <col min="2790" max="2790" width="6.125" style="1" customWidth="1"/>
    <col min="2791" max="2791" width="16.125" style="1" customWidth="1"/>
    <col min="2792" max="2792" width="25.5" style="1" customWidth="1"/>
    <col min="2793" max="2793" width="13" style="1" customWidth="1"/>
    <col min="2794" max="2794" width="9.5" style="1" customWidth="1"/>
    <col min="2795" max="2795" width="9.375" style="1" customWidth="1"/>
    <col min="2796" max="2796" width="8.5" style="1" customWidth="1"/>
    <col min="2797" max="2797" width="12.5" style="1" customWidth="1"/>
    <col min="2798" max="2799" width="8.875" style="1" customWidth="1"/>
    <col min="2800" max="2803" width="10.125" style="1" customWidth="1"/>
    <col min="2804" max="2804" width="7.5" style="1" customWidth="1"/>
    <col min="2805" max="2807" width="10" style="1" hidden="1" customWidth="1"/>
    <col min="2808" max="2808" width="9.375" style="1" customWidth="1"/>
    <col min="2809" max="2810" width="15.375" style="1" customWidth="1"/>
    <col min="2811" max="2811" width="9.125" style="1" customWidth="1"/>
    <col min="2812" max="3045" width="10" style="1"/>
    <col min="3046" max="3046" width="6.125" style="1" customWidth="1"/>
    <col min="3047" max="3047" width="16.125" style="1" customWidth="1"/>
    <col min="3048" max="3048" width="25.5" style="1" customWidth="1"/>
    <col min="3049" max="3049" width="13" style="1" customWidth="1"/>
    <col min="3050" max="3050" width="9.5" style="1" customWidth="1"/>
    <col min="3051" max="3051" width="9.375" style="1" customWidth="1"/>
    <col min="3052" max="3052" width="8.5" style="1" customWidth="1"/>
    <col min="3053" max="3053" width="12.5" style="1" customWidth="1"/>
    <col min="3054" max="3055" width="8.875" style="1" customWidth="1"/>
    <col min="3056" max="3059" width="10.125" style="1" customWidth="1"/>
    <col min="3060" max="3060" width="7.5" style="1" customWidth="1"/>
    <col min="3061" max="3063" width="10" style="1" hidden="1" customWidth="1"/>
    <col min="3064" max="3064" width="9.375" style="1" customWidth="1"/>
    <col min="3065" max="3066" width="15.375" style="1" customWidth="1"/>
    <col min="3067" max="3067" width="9.125" style="1" customWidth="1"/>
    <col min="3068" max="3301" width="10" style="1"/>
    <col min="3302" max="3302" width="6.125" style="1" customWidth="1"/>
    <col min="3303" max="3303" width="16.125" style="1" customWidth="1"/>
    <col min="3304" max="3304" width="25.5" style="1" customWidth="1"/>
    <col min="3305" max="3305" width="13" style="1" customWidth="1"/>
    <col min="3306" max="3306" width="9.5" style="1" customWidth="1"/>
    <col min="3307" max="3307" width="9.375" style="1" customWidth="1"/>
    <col min="3308" max="3308" width="8.5" style="1" customWidth="1"/>
    <col min="3309" max="3309" width="12.5" style="1" customWidth="1"/>
    <col min="3310" max="3311" width="8.875" style="1" customWidth="1"/>
    <col min="3312" max="3315" width="10.125" style="1" customWidth="1"/>
    <col min="3316" max="3316" width="7.5" style="1" customWidth="1"/>
    <col min="3317" max="3319" width="10" style="1" hidden="1" customWidth="1"/>
    <col min="3320" max="3320" width="9.375" style="1" customWidth="1"/>
    <col min="3321" max="3322" width="15.375" style="1" customWidth="1"/>
    <col min="3323" max="3323" width="9.125" style="1" customWidth="1"/>
    <col min="3324" max="3557" width="10" style="1"/>
    <col min="3558" max="3558" width="6.125" style="1" customWidth="1"/>
    <col min="3559" max="3559" width="16.125" style="1" customWidth="1"/>
    <col min="3560" max="3560" width="25.5" style="1" customWidth="1"/>
    <col min="3561" max="3561" width="13" style="1" customWidth="1"/>
    <col min="3562" max="3562" width="9.5" style="1" customWidth="1"/>
    <col min="3563" max="3563" width="9.375" style="1" customWidth="1"/>
    <col min="3564" max="3564" width="8.5" style="1" customWidth="1"/>
    <col min="3565" max="3565" width="12.5" style="1" customWidth="1"/>
    <col min="3566" max="3567" width="8.875" style="1" customWidth="1"/>
    <col min="3568" max="3571" width="10.125" style="1" customWidth="1"/>
    <col min="3572" max="3572" width="7.5" style="1" customWidth="1"/>
    <col min="3573" max="3575" width="10" style="1" hidden="1" customWidth="1"/>
    <col min="3576" max="3576" width="9.375" style="1" customWidth="1"/>
    <col min="3577" max="3578" width="15.375" style="1" customWidth="1"/>
    <col min="3579" max="3579" width="9.125" style="1" customWidth="1"/>
    <col min="3580" max="3813" width="10" style="1"/>
    <col min="3814" max="3814" width="6.125" style="1" customWidth="1"/>
    <col min="3815" max="3815" width="16.125" style="1" customWidth="1"/>
    <col min="3816" max="3816" width="25.5" style="1" customWidth="1"/>
    <col min="3817" max="3817" width="13" style="1" customWidth="1"/>
    <col min="3818" max="3818" width="9.5" style="1" customWidth="1"/>
    <col min="3819" max="3819" width="9.375" style="1" customWidth="1"/>
    <col min="3820" max="3820" width="8.5" style="1" customWidth="1"/>
    <col min="3821" max="3821" width="12.5" style="1" customWidth="1"/>
    <col min="3822" max="3823" width="8.875" style="1" customWidth="1"/>
    <col min="3824" max="3827" width="10.125" style="1" customWidth="1"/>
    <col min="3828" max="3828" width="7.5" style="1" customWidth="1"/>
    <col min="3829" max="3831" width="10" style="1" hidden="1" customWidth="1"/>
    <col min="3832" max="3832" width="9.375" style="1" customWidth="1"/>
    <col min="3833" max="3834" width="15.375" style="1" customWidth="1"/>
    <col min="3835" max="3835" width="9.125" style="1" customWidth="1"/>
    <col min="3836" max="4069" width="10" style="1"/>
    <col min="4070" max="4070" width="6.125" style="1" customWidth="1"/>
    <col min="4071" max="4071" width="16.125" style="1" customWidth="1"/>
    <col min="4072" max="4072" width="25.5" style="1" customWidth="1"/>
    <col min="4073" max="4073" width="13" style="1" customWidth="1"/>
    <col min="4074" max="4074" width="9.5" style="1" customWidth="1"/>
    <col min="4075" max="4075" width="9.375" style="1" customWidth="1"/>
    <col min="4076" max="4076" width="8.5" style="1" customWidth="1"/>
    <col min="4077" max="4077" width="12.5" style="1" customWidth="1"/>
    <col min="4078" max="4079" width="8.875" style="1" customWidth="1"/>
    <col min="4080" max="4083" width="10.125" style="1" customWidth="1"/>
    <col min="4084" max="4084" width="7.5" style="1" customWidth="1"/>
    <col min="4085" max="4087" width="10" style="1" hidden="1" customWidth="1"/>
    <col min="4088" max="4088" width="9.375" style="1" customWidth="1"/>
    <col min="4089" max="4090" width="15.375" style="1" customWidth="1"/>
    <col min="4091" max="4091" width="9.125" style="1" customWidth="1"/>
    <col min="4092" max="4325" width="10" style="1"/>
    <col min="4326" max="4326" width="6.125" style="1" customWidth="1"/>
    <col min="4327" max="4327" width="16.125" style="1" customWidth="1"/>
    <col min="4328" max="4328" width="25.5" style="1" customWidth="1"/>
    <col min="4329" max="4329" width="13" style="1" customWidth="1"/>
    <col min="4330" max="4330" width="9.5" style="1" customWidth="1"/>
    <col min="4331" max="4331" width="9.375" style="1" customWidth="1"/>
    <col min="4332" max="4332" width="8.5" style="1" customWidth="1"/>
    <col min="4333" max="4333" width="12.5" style="1" customWidth="1"/>
    <col min="4334" max="4335" width="8.875" style="1" customWidth="1"/>
    <col min="4336" max="4339" width="10.125" style="1" customWidth="1"/>
    <col min="4340" max="4340" width="7.5" style="1" customWidth="1"/>
    <col min="4341" max="4343" width="10" style="1" hidden="1" customWidth="1"/>
    <col min="4344" max="4344" width="9.375" style="1" customWidth="1"/>
    <col min="4345" max="4346" width="15.375" style="1" customWidth="1"/>
    <col min="4347" max="4347" width="9.125" style="1" customWidth="1"/>
    <col min="4348" max="4581" width="10" style="1"/>
    <col min="4582" max="4582" width="6.125" style="1" customWidth="1"/>
    <col min="4583" max="4583" width="16.125" style="1" customWidth="1"/>
    <col min="4584" max="4584" width="25.5" style="1" customWidth="1"/>
    <col min="4585" max="4585" width="13" style="1" customWidth="1"/>
    <col min="4586" max="4586" width="9.5" style="1" customWidth="1"/>
    <col min="4587" max="4587" width="9.375" style="1" customWidth="1"/>
    <col min="4588" max="4588" width="8.5" style="1" customWidth="1"/>
    <col min="4589" max="4589" width="12.5" style="1" customWidth="1"/>
    <col min="4590" max="4591" width="8.875" style="1" customWidth="1"/>
    <col min="4592" max="4595" width="10.125" style="1" customWidth="1"/>
    <col min="4596" max="4596" width="7.5" style="1" customWidth="1"/>
    <col min="4597" max="4599" width="10" style="1" hidden="1" customWidth="1"/>
    <col min="4600" max="4600" width="9.375" style="1" customWidth="1"/>
    <col min="4601" max="4602" width="15.375" style="1" customWidth="1"/>
    <col min="4603" max="4603" width="9.125" style="1" customWidth="1"/>
    <col min="4604" max="4837" width="10" style="1"/>
    <col min="4838" max="4838" width="6.125" style="1" customWidth="1"/>
    <col min="4839" max="4839" width="16.125" style="1" customWidth="1"/>
    <col min="4840" max="4840" width="25.5" style="1" customWidth="1"/>
    <col min="4841" max="4841" width="13" style="1" customWidth="1"/>
    <col min="4842" max="4842" width="9.5" style="1" customWidth="1"/>
    <col min="4843" max="4843" width="9.375" style="1" customWidth="1"/>
    <col min="4844" max="4844" width="8.5" style="1" customWidth="1"/>
    <col min="4845" max="4845" width="12.5" style="1" customWidth="1"/>
    <col min="4846" max="4847" width="8.875" style="1" customWidth="1"/>
    <col min="4848" max="4851" width="10.125" style="1" customWidth="1"/>
    <col min="4852" max="4852" width="7.5" style="1" customWidth="1"/>
    <col min="4853" max="4855" width="10" style="1" hidden="1" customWidth="1"/>
    <col min="4856" max="4856" width="9.375" style="1" customWidth="1"/>
    <col min="4857" max="4858" width="15.375" style="1" customWidth="1"/>
    <col min="4859" max="4859" width="9.125" style="1" customWidth="1"/>
    <col min="4860" max="5093" width="10" style="1"/>
    <col min="5094" max="5094" width="6.125" style="1" customWidth="1"/>
    <col min="5095" max="5095" width="16.125" style="1" customWidth="1"/>
    <col min="5096" max="5096" width="25.5" style="1" customWidth="1"/>
    <col min="5097" max="5097" width="13" style="1" customWidth="1"/>
    <col min="5098" max="5098" width="9.5" style="1" customWidth="1"/>
    <col min="5099" max="5099" width="9.375" style="1" customWidth="1"/>
    <col min="5100" max="5100" width="8.5" style="1" customWidth="1"/>
    <col min="5101" max="5101" width="12.5" style="1" customWidth="1"/>
    <col min="5102" max="5103" width="8.875" style="1" customWidth="1"/>
    <col min="5104" max="5107" width="10.125" style="1" customWidth="1"/>
    <col min="5108" max="5108" width="7.5" style="1" customWidth="1"/>
    <col min="5109" max="5111" width="10" style="1" hidden="1" customWidth="1"/>
    <col min="5112" max="5112" width="9.375" style="1" customWidth="1"/>
    <col min="5113" max="5114" width="15.375" style="1" customWidth="1"/>
    <col min="5115" max="5115" width="9.125" style="1" customWidth="1"/>
    <col min="5116" max="5349" width="10" style="1"/>
    <col min="5350" max="5350" width="6.125" style="1" customWidth="1"/>
    <col min="5351" max="5351" width="16.125" style="1" customWidth="1"/>
    <col min="5352" max="5352" width="25.5" style="1" customWidth="1"/>
    <col min="5353" max="5353" width="13" style="1" customWidth="1"/>
    <col min="5354" max="5354" width="9.5" style="1" customWidth="1"/>
    <col min="5355" max="5355" width="9.375" style="1" customWidth="1"/>
    <col min="5356" max="5356" width="8.5" style="1" customWidth="1"/>
    <col min="5357" max="5357" width="12.5" style="1" customWidth="1"/>
    <col min="5358" max="5359" width="8.875" style="1" customWidth="1"/>
    <col min="5360" max="5363" width="10.125" style="1" customWidth="1"/>
    <col min="5364" max="5364" width="7.5" style="1" customWidth="1"/>
    <col min="5365" max="5367" width="10" style="1" hidden="1" customWidth="1"/>
    <col min="5368" max="5368" width="9.375" style="1" customWidth="1"/>
    <col min="5369" max="5370" width="15.375" style="1" customWidth="1"/>
    <col min="5371" max="5371" width="9.125" style="1" customWidth="1"/>
    <col min="5372" max="5605" width="10" style="1"/>
    <col min="5606" max="5606" width="6.125" style="1" customWidth="1"/>
    <col min="5607" max="5607" width="16.125" style="1" customWidth="1"/>
    <col min="5608" max="5608" width="25.5" style="1" customWidth="1"/>
    <col min="5609" max="5609" width="13" style="1" customWidth="1"/>
    <col min="5610" max="5610" width="9.5" style="1" customWidth="1"/>
    <col min="5611" max="5611" width="9.375" style="1" customWidth="1"/>
    <col min="5612" max="5612" width="8.5" style="1" customWidth="1"/>
    <col min="5613" max="5613" width="12.5" style="1" customWidth="1"/>
    <col min="5614" max="5615" width="8.875" style="1" customWidth="1"/>
    <col min="5616" max="5619" width="10.125" style="1" customWidth="1"/>
    <col min="5620" max="5620" width="7.5" style="1" customWidth="1"/>
    <col min="5621" max="5623" width="10" style="1" hidden="1" customWidth="1"/>
    <col min="5624" max="5624" width="9.375" style="1" customWidth="1"/>
    <col min="5625" max="5626" width="15.375" style="1" customWidth="1"/>
    <col min="5627" max="5627" width="9.125" style="1" customWidth="1"/>
    <col min="5628" max="5861" width="10" style="1"/>
    <col min="5862" max="5862" width="6.125" style="1" customWidth="1"/>
    <col min="5863" max="5863" width="16.125" style="1" customWidth="1"/>
    <col min="5864" max="5864" width="25.5" style="1" customWidth="1"/>
    <col min="5865" max="5865" width="13" style="1" customWidth="1"/>
    <col min="5866" max="5866" width="9.5" style="1" customWidth="1"/>
    <col min="5867" max="5867" width="9.375" style="1" customWidth="1"/>
    <col min="5868" max="5868" width="8.5" style="1" customWidth="1"/>
    <col min="5869" max="5869" width="12.5" style="1" customWidth="1"/>
    <col min="5870" max="5871" width="8.875" style="1" customWidth="1"/>
    <col min="5872" max="5875" width="10.125" style="1" customWidth="1"/>
    <col min="5876" max="5876" width="7.5" style="1" customWidth="1"/>
    <col min="5877" max="5879" width="10" style="1" hidden="1" customWidth="1"/>
    <col min="5880" max="5880" width="9.375" style="1" customWidth="1"/>
    <col min="5881" max="5882" width="15.375" style="1" customWidth="1"/>
    <col min="5883" max="5883" width="9.125" style="1" customWidth="1"/>
    <col min="5884" max="6117" width="10" style="1"/>
    <col min="6118" max="6118" width="6.125" style="1" customWidth="1"/>
    <col min="6119" max="6119" width="16.125" style="1" customWidth="1"/>
    <col min="6120" max="6120" width="25.5" style="1" customWidth="1"/>
    <col min="6121" max="6121" width="13" style="1" customWidth="1"/>
    <col min="6122" max="6122" width="9.5" style="1" customWidth="1"/>
    <col min="6123" max="6123" width="9.375" style="1" customWidth="1"/>
    <col min="6124" max="6124" width="8.5" style="1" customWidth="1"/>
    <col min="6125" max="6125" width="12.5" style="1" customWidth="1"/>
    <col min="6126" max="6127" width="8.875" style="1" customWidth="1"/>
    <col min="6128" max="6131" width="10.125" style="1" customWidth="1"/>
    <col min="6132" max="6132" width="7.5" style="1" customWidth="1"/>
    <col min="6133" max="6135" width="10" style="1" hidden="1" customWidth="1"/>
    <col min="6136" max="6136" width="9.375" style="1" customWidth="1"/>
    <col min="6137" max="6138" width="15.375" style="1" customWidth="1"/>
    <col min="6139" max="6139" width="9.125" style="1" customWidth="1"/>
    <col min="6140" max="6373" width="10" style="1"/>
    <col min="6374" max="6374" width="6.125" style="1" customWidth="1"/>
    <col min="6375" max="6375" width="16.125" style="1" customWidth="1"/>
    <col min="6376" max="6376" width="25.5" style="1" customWidth="1"/>
    <col min="6377" max="6377" width="13" style="1" customWidth="1"/>
    <col min="6378" max="6378" width="9.5" style="1" customWidth="1"/>
    <col min="6379" max="6379" width="9.375" style="1" customWidth="1"/>
    <col min="6380" max="6380" width="8.5" style="1" customWidth="1"/>
    <col min="6381" max="6381" width="12.5" style="1" customWidth="1"/>
    <col min="6382" max="6383" width="8.875" style="1" customWidth="1"/>
    <col min="6384" max="6387" width="10.125" style="1" customWidth="1"/>
    <col min="6388" max="6388" width="7.5" style="1" customWidth="1"/>
    <col min="6389" max="6391" width="10" style="1" hidden="1" customWidth="1"/>
    <col min="6392" max="6392" width="9.375" style="1" customWidth="1"/>
    <col min="6393" max="6394" width="15.375" style="1" customWidth="1"/>
    <col min="6395" max="6395" width="9.125" style="1" customWidth="1"/>
    <col min="6396" max="6629" width="10" style="1"/>
    <col min="6630" max="6630" width="6.125" style="1" customWidth="1"/>
    <col min="6631" max="6631" width="16.125" style="1" customWidth="1"/>
    <col min="6632" max="6632" width="25.5" style="1" customWidth="1"/>
    <col min="6633" max="6633" width="13" style="1" customWidth="1"/>
    <col min="6634" max="6634" width="9.5" style="1" customWidth="1"/>
    <col min="6635" max="6635" width="9.375" style="1" customWidth="1"/>
    <col min="6636" max="6636" width="8.5" style="1" customWidth="1"/>
    <col min="6637" max="6637" width="12.5" style="1" customWidth="1"/>
    <col min="6638" max="6639" width="8.875" style="1" customWidth="1"/>
    <col min="6640" max="6643" width="10.125" style="1" customWidth="1"/>
    <col min="6644" max="6644" width="7.5" style="1" customWidth="1"/>
    <col min="6645" max="6647" width="10" style="1" hidden="1" customWidth="1"/>
    <col min="6648" max="6648" width="9.375" style="1" customWidth="1"/>
    <col min="6649" max="6650" width="15.375" style="1" customWidth="1"/>
    <col min="6651" max="6651" width="9.125" style="1" customWidth="1"/>
    <col min="6652" max="6885" width="10" style="1"/>
    <col min="6886" max="6886" width="6.125" style="1" customWidth="1"/>
    <col min="6887" max="6887" width="16.125" style="1" customWidth="1"/>
    <col min="6888" max="6888" width="25.5" style="1" customWidth="1"/>
    <col min="6889" max="6889" width="13" style="1" customWidth="1"/>
    <col min="6890" max="6890" width="9.5" style="1" customWidth="1"/>
    <col min="6891" max="6891" width="9.375" style="1" customWidth="1"/>
    <col min="6892" max="6892" width="8.5" style="1" customWidth="1"/>
    <col min="6893" max="6893" width="12.5" style="1" customWidth="1"/>
    <col min="6894" max="6895" width="8.875" style="1" customWidth="1"/>
    <col min="6896" max="6899" width="10.125" style="1" customWidth="1"/>
    <col min="6900" max="6900" width="7.5" style="1" customWidth="1"/>
    <col min="6901" max="6903" width="10" style="1" hidden="1" customWidth="1"/>
    <col min="6904" max="6904" width="9.375" style="1" customWidth="1"/>
    <col min="6905" max="6906" width="15.375" style="1" customWidth="1"/>
    <col min="6907" max="6907" width="9.125" style="1" customWidth="1"/>
    <col min="6908" max="7141" width="10" style="1"/>
    <col min="7142" max="7142" width="6.125" style="1" customWidth="1"/>
    <col min="7143" max="7143" width="16.125" style="1" customWidth="1"/>
    <col min="7144" max="7144" width="25.5" style="1" customWidth="1"/>
    <col min="7145" max="7145" width="13" style="1" customWidth="1"/>
    <col min="7146" max="7146" width="9.5" style="1" customWidth="1"/>
    <col min="7147" max="7147" width="9.375" style="1" customWidth="1"/>
    <col min="7148" max="7148" width="8.5" style="1" customWidth="1"/>
    <col min="7149" max="7149" width="12.5" style="1" customWidth="1"/>
    <col min="7150" max="7151" width="8.875" style="1" customWidth="1"/>
    <col min="7152" max="7155" width="10.125" style="1" customWidth="1"/>
    <col min="7156" max="7156" width="7.5" style="1" customWidth="1"/>
    <col min="7157" max="7159" width="10" style="1" hidden="1" customWidth="1"/>
    <col min="7160" max="7160" width="9.375" style="1" customWidth="1"/>
    <col min="7161" max="7162" width="15.375" style="1" customWidth="1"/>
    <col min="7163" max="7163" width="9.125" style="1" customWidth="1"/>
    <col min="7164" max="7397" width="10" style="1"/>
    <col min="7398" max="7398" width="6.125" style="1" customWidth="1"/>
    <col min="7399" max="7399" width="16.125" style="1" customWidth="1"/>
    <col min="7400" max="7400" width="25.5" style="1" customWidth="1"/>
    <col min="7401" max="7401" width="13" style="1" customWidth="1"/>
    <col min="7402" max="7402" width="9.5" style="1" customWidth="1"/>
    <col min="7403" max="7403" width="9.375" style="1" customWidth="1"/>
    <col min="7404" max="7404" width="8.5" style="1" customWidth="1"/>
    <col min="7405" max="7405" width="12.5" style="1" customWidth="1"/>
    <col min="7406" max="7407" width="8.875" style="1" customWidth="1"/>
    <col min="7408" max="7411" width="10.125" style="1" customWidth="1"/>
    <col min="7412" max="7412" width="7.5" style="1" customWidth="1"/>
    <col min="7413" max="7415" width="10" style="1" hidden="1" customWidth="1"/>
    <col min="7416" max="7416" width="9.375" style="1" customWidth="1"/>
    <col min="7417" max="7418" width="15.375" style="1" customWidth="1"/>
    <col min="7419" max="7419" width="9.125" style="1" customWidth="1"/>
    <col min="7420" max="7653" width="10" style="1"/>
    <col min="7654" max="7654" width="6.125" style="1" customWidth="1"/>
    <col min="7655" max="7655" width="16.125" style="1" customWidth="1"/>
    <col min="7656" max="7656" width="25.5" style="1" customWidth="1"/>
    <col min="7657" max="7657" width="13" style="1" customWidth="1"/>
    <col min="7658" max="7658" width="9.5" style="1" customWidth="1"/>
    <col min="7659" max="7659" width="9.375" style="1" customWidth="1"/>
    <col min="7660" max="7660" width="8.5" style="1" customWidth="1"/>
    <col min="7661" max="7661" width="12.5" style="1" customWidth="1"/>
    <col min="7662" max="7663" width="8.875" style="1" customWidth="1"/>
    <col min="7664" max="7667" width="10.125" style="1" customWidth="1"/>
    <col min="7668" max="7668" width="7.5" style="1" customWidth="1"/>
    <col min="7669" max="7671" width="10" style="1" hidden="1" customWidth="1"/>
    <col min="7672" max="7672" width="9.375" style="1" customWidth="1"/>
    <col min="7673" max="7674" width="15.375" style="1" customWidth="1"/>
    <col min="7675" max="7675" width="9.125" style="1" customWidth="1"/>
    <col min="7676" max="7909" width="10" style="1"/>
    <col min="7910" max="7910" width="6.125" style="1" customWidth="1"/>
    <col min="7911" max="7911" width="16.125" style="1" customWidth="1"/>
    <col min="7912" max="7912" width="25.5" style="1" customWidth="1"/>
    <col min="7913" max="7913" width="13" style="1" customWidth="1"/>
    <col min="7914" max="7914" width="9.5" style="1" customWidth="1"/>
    <col min="7915" max="7915" width="9.375" style="1" customWidth="1"/>
    <col min="7916" max="7916" width="8.5" style="1" customWidth="1"/>
    <col min="7917" max="7917" width="12.5" style="1" customWidth="1"/>
    <col min="7918" max="7919" width="8.875" style="1" customWidth="1"/>
    <col min="7920" max="7923" width="10.125" style="1" customWidth="1"/>
    <col min="7924" max="7924" width="7.5" style="1" customWidth="1"/>
    <col min="7925" max="7927" width="10" style="1" hidden="1" customWidth="1"/>
    <col min="7928" max="7928" width="9.375" style="1" customWidth="1"/>
    <col min="7929" max="7930" width="15.375" style="1" customWidth="1"/>
    <col min="7931" max="7931" width="9.125" style="1" customWidth="1"/>
    <col min="7932" max="8165" width="10" style="1"/>
    <col min="8166" max="8166" width="6.125" style="1" customWidth="1"/>
    <col min="8167" max="8167" width="16.125" style="1" customWidth="1"/>
    <col min="8168" max="8168" width="25.5" style="1" customWidth="1"/>
    <col min="8169" max="8169" width="13" style="1" customWidth="1"/>
    <col min="8170" max="8170" width="9.5" style="1" customWidth="1"/>
    <col min="8171" max="8171" width="9.375" style="1" customWidth="1"/>
    <col min="8172" max="8172" width="8.5" style="1" customWidth="1"/>
    <col min="8173" max="8173" width="12.5" style="1" customWidth="1"/>
    <col min="8174" max="8175" width="8.875" style="1" customWidth="1"/>
    <col min="8176" max="8179" width="10.125" style="1" customWidth="1"/>
    <col min="8180" max="8180" width="7.5" style="1" customWidth="1"/>
    <col min="8181" max="8183" width="10" style="1" hidden="1" customWidth="1"/>
    <col min="8184" max="8184" width="9.375" style="1" customWidth="1"/>
    <col min="8185" max="8186" width="15.375" style="1" customWidth="1"/>
    <col min="8187" max="8187" width="9.125" style="1" customWidth="1"/>
    <col min="8188" max="8421" width="10" style="1"/>
    <col min="8422" max="8422" width="6.125" style="1" customWidth="1"/>
    <col min="8423" max="8423" width="16.125" style="1" customWidth="1"/>
    <col min="8424" max="8424" width="25.5" style="1" customWidth="1"/>
    <col min="8425" max="8425" width="13" style="1" customWidth="1"/>
    <col min="8426" max="8426" width="9.5" style="1" customWidth="1"/>
    <col min="8427" max="8427" width="9.375" style="1" customWidth="1"/>
    <col min="8428" max="8428" width="8.5" style="1" customWidth="1"/>
    <col min="8429" max="8429" width="12.5" style="1" customWidth="1"/>
    <col min="8430" max="8431" width="8.875" style="1" customWidth="1"/>
    <col min="8432" max="8435" width="10.125" style="1" customWidth="1"/>
    <col min="8436" max="8436" width="7.5" style="1" customWidth="1"/>
    <col min="8437" max="8439" width="10" style="1" hidden="1" customWidth="1"/>
    <col min="8440" max="8440" width="9.375" style="1" customWidth="1"/>
    <col min="8441" max="8442" width="15.375" style="1" customWidth="1"/>
    <col min="8443" max="8443" width="9.125" style="1" customWidth="1"/>
    <col min="8444" max="8677" width="10" style="1"/>
    <col min="8678" max="8678" width="6.125" style="1" customWidth="1"/>
    <col min="8679" max="8679" width="16.125" style="1" customWidth="1"/>
    <col min="8680" max="8680" width="25.5" style="1" customWidth="1"/>
    <col min="8681" max="8681" width="13" style="1" customWidth="1"/>
    <col min="8682" max="8682" width="9.5" style="1" customWidth="1"/>
    <col min="8683" max="8683" width="9.375" style="1" customWidth="1"/>
    <col min="8684" max="8684" width="8.5" style="1" customWidth="1"/>
    <col min="8685" max="8685" width="12.5" style="1" customWidth="1"/>
    <col min="8686" max="8687" width="8.875" style="1" customWidth="1"/>
    <col min="8688" max="8691" width="10.125" style="1" customWidth="1"/>
    <col min="8692" max="8692" width="7.5" style="1" customWidth="1"/>
    <col min="8693" max="8695" width="10" style="1" hidden="1" customWidth="1"/>
    <col min="8696" max="8696" width="9.375" style="1" customWidth="1"/>
    <col min="8697" max="8698" width="15.375" style="1" customWidth="1"/>
    <col min="8699" max="8699" width="9.125" style="1" customWidth="1"/>
    <col min="8700" max="8933" width="10" style="1"/>
    <col min="8934" max="8934" width="6.125" style="1" customWidth="1"/>
    <col min="8935" max="8935" width="16.125" style="1" customWidth="1"/>
    <col min="8936" max="8936" width="25.5" style="1" customWidth="1"/>
    <col min="8937" max="8937" width="13" style="1" customWidth="1"/>
    <col min="8938" max="8938" width="9.5" style="1" customWidth="1"/>
    <col min="8939" max="8939" width="9.375" style="1" customWidth="1"/>
    <col min="8940" max="8940" width="8.5" style="1" customWidth="1"/>
    <col min="8941" max="8941" width="12.5" style="1" customWidth="1"/>
    <col min="8942" max="8943" width="8.875" style="1" customWidth="1"/>
    <col min="8944" max="8947" width="10.125" style="1" customWidth="1"/>
    <col min="8948" max="8948" width="7.5" style="1" customWidth="1"/>
    <col min="8949" max="8951" width="10" style="1" hidden="1" customWidth="1"/>
    <col min="8952" max="8952" width="9.375" style="1" customWidth="1"/>
    <col min="8953" max="8954" width="15.375" style="1" customWidth="1"/>
    <col min="8955" max="8955" width="9.125" style="1" customWidth="1"/>
    <col min="8956" max="9189" width="10" style="1"/>
    <col min="9190" max="9190" width="6.125" style="1" customWidth="1"/>
    <col min="9191" max="9191" width="16.125" style="1" customWidth="1"/>
    <col min="9192" max="9192" width="25.5" style="1" customWidth="1"/>
    <col min="9193" max="9193" width="13" style="1" customWidth="1"/>
    <col min="9194" max="9194" width="9.5" style="1" customWidth="1"/>
    <col min="9195" max="9195" width="9.375" style="1" customWidth="1"/>
    <col min="9196" max="9196" width="8.5" style="1" customWidth="1"/>
    <col min="9197" max="9197" width="12.5" style="1" customWidth="1"/>
    <col min="9198" max="9199" width="8.875" style="1" customWidth="1"/>
    <col min="9200" max="9203" width="10.125" style="1" customWidth="1"/>
    <col min="9204" max="9204" width="7.5" style="1" customWidth="1"/>
    <col min="9205" max="9207" width="10" style="1" hidden="1" customWidth="1"/>
    <col min="9208" max="9208" width="9.375" style="1" customWidth="1"/>
    <col min="9209" max="9210" width="15.375" style="1" customWidth="1"/>
    <col min="9211" max="9211" width="9.125" style="1" customWidth="1"/>
    <col min="9212" max="9445" width="10" style="1"/>
    <col min="9446" max="9446" width="6.125" style="1" customWidth="1"/>
    <col min="9447" max="9447" width="16.125" style="1" customWidth="1"/>
    <col min="9448" max="9448" width="25.5" style="1" customWidth="1"/>
    <col min="9449" max="9449" width="13" style="1" customWidth="1"/>
    <col min="9450" max="9450" width="9.5" style="1" customWidth="1"/>
    <col min="9451" max="9451" width="9.375" style="1" customWidth="1"/>
    <col min="9452" max="9452" width="8.5" style="1" customWidth="1"/>
    <col min="9453" max="9453" width="12.5" style="1" customWidth="1"/>
    <col min="9454" max="9455" width="8.875" style="1" customWidth="1"/>
    <col min="9456" max="9459" width="10.125" style="1" customWidth="1"/>
    <col min="9460" max="9460" width="7.5" style="1" customWidth="1"/>
    <col min="9461" max="9463" width="10" style="1" hidden="1" customWidth="1"/>
    <col min="9464" max="9464" width="9.375" style="1" customWidth="1"/>
    <col min="9465" max="9466" width="15.375" style="1" customWidth="1"/>
    <col min="9467" max="9467" width="9.125" style="1" customWidth="1"/>
    <col min="9468" max="9701" width="10" style="1"/>
    <col min="9702" max="9702" width="6.125" style="1" customWidth="1"/>
    <col min="9703" max="9703" width="16.125" style="1" customWidth="1"/>
    <col min="9704" max="9704" width="25.5" style="1" customWidth="1"/>
    <col min="9705" max="9705" width="13" style="1" customWidth="1"/>
    <col min="9706" max="9706" width="9.5" style="1" customWidth="1"/>
    <col min="9707" max="9707" width="9.375" style="1" customWidth="1"/>
    <col min="9708" max="9708" width="8.5" style="1" customWidth="1"/>
    <col min="9709" max="9709" width="12.5" style="1" customWidth="1"/>
    <col min="9710" max="9711" width="8.875" style="1" customWidth="1"/>
    <col min="9712" max="9715" width="10.125" style="1" customWidth="1"/>
    <col min="9716" max="9716" width="7.5" style="1" customWidth="1"/>
    <col min="9717" max="9719" width="10" style="1" hidden="1" customWidth="1"/>
    <col min="9720" max="9720" width="9.375" style="1" customWidth="1"/>
    <col min="9721" max="9722" width="15.375" style="1" customWidth="1"/>
    <col min="9723" max="9723" width="9.125" style="1" customWidth="1"/>
    <col min="9724" max="9957" width="10" style="1"/>
    <col min="9958" max="9958" width="6.125" style="1" customWidth="1"/>
    <col min="9959" max="9959" width="16.125" style="1" customWidth="1"/>
    <col min="9960" max="9960" width="25.5" style="1" customWidth="1"/>
    <col min="9961" max="9961" width="13" style="1" customWidth="1"/>
    <col min="9962" max="9962" width="9.5" style="1" customWidth="1"/>
    <col min="9963" max="9963" width="9.375" style="1" customWidth="1"/>
    <col min="9964" max="9964" width="8.5" style="1" customWidth="1"/>
    <col min="9965" max="9965" width="12.5" style="1" customWidth="1"/>
    <col min="9966" max="9967" width="8.875" style="1" customWidth="1"/>
    <col min="9968" max="9971" width="10.125" style="1" customWidth="1"/>
    <col min="9972" max="9972" width="7.5" style="1" customWidth="1"/>
    <col min="9973" max="9975" width="10" style="1" hidden="1" customWidth="1"/>
    <col min="9976" max="9976" width="9.375" style="1" customWidth="1"/>
    <col min="9977" max="9978" width="15.375" style="1" customWidth="1"/>
    <col min="9979" max="9979" width="9.125" style="1" customWidth="1"/>
    <col min="9980" max="10213" width="10" style="1"/>
    <col min="10214" max="10214" width="6.125" style="1" customWidth="1"/>
    <col min="10215" max="10215" width="16.125" style="1" customWidth="1"/>
    <col min="10216" max="10216" width="25.5" style="1" customWidth="1"/>
    <col min="10217" max="10217" width="13" style="1" customWidth="1"/>
    <col min="10218" max="10218" width="9.5" style="1" customWidth="1"/>
    <col min="10219" max="10219" width="9.375" style="1" customWidth="1"/>
    <col min="10220" max="10220" width="8.5" style="1" customWidth="1"/>
    <col min="10221" max="10221" width="12.5" style="1" customWidth="1"/>
    <col min="10222" max="10223" width="8.875" style="1" customWidth="1"/>
    <col min="10224" max="10227" width="10.125" style="1" customWidth="1"/>
    <col min="10228" max="10228" width="7.5" style="1" customWidth="1"/>
    <col min="10229" max="10231" width="10" style="1" hidden="1" customWidth="1"/>
    <col min="10232" max="10232" width="9.375" style="1" customWidth="1"/>
    <col min="10233" max="10234" width="15.375" style="1" customWidth="1"/>
    <col min="10235" max="10235" width="9.125" style="1" customWidth="1"/>
    <col min="10236" max="10469" width="10" style="1"/>
    <col min="10470" max="10470" width="6.125" style="1" customWidth="1"/>
    <col min="10471" max="10471" width="16.125" style="1" customWidth="1"/>
    <col min="10472" max="10472" width="25.5" style="1" customWidth="1"/>
    <col min="10473" max="10473" width="13" style="1" customWidth="1"/>
    <col min="10474" max="10474" width="9.5" style="1" customWidth="1"/>
    <col min="10475" max="10475" width="9.375" style="1" customWidth="1"/>
    <col min="10476" max="10476" width="8.5" style="1" customWidth="1"/>
    <col min="10477" max="10477" width="12.5" style="1" customWidth="1"/>
    <col min="10478" max="10479" width="8.875" style="1" customWidth="1"/>
    <col min="10480" max="10483" width="10.125" style="1" customWidth="1"/>
    <col min="10484" max="10484" width="7.5" style="1" customWidth="1"/>
    <col min="10485" max="10487" width="10" style="1" hidden="1" customWidth="1"/>
    <col min="10488" max="10488" width="9.375" style="1" customWidth="1"/>
    <col min="10489" max="10490" width="15.375" style="1" customWidth="1"/>
    <col min="10491" max="10491" width="9.125" style="1" customWidth="1"/>
    <col min="10492" max="10725" width="10" style="1"/>
    <col min="10726" max="10726" width="6.125" style="1" customWidth="1"/>
    <col min="10727" max="10727" width="16.125" style="1" customWidth="1"/>
    <col min="10728" max="10728" width="25.5" style="1" customWidth="1"/>
    <col min="10729" max="10729" width="13" style="1" customWidth="1"/>
    <col min="10730" max="10730" width="9.5" style="1" customWidth="1"/>
    <col min="10731" max="10731" width="9.375" style="1" customWidth="1"/>
    <col min="10732" max="10732" width="8.5" style="1" customWidth="1"/>
    <col min="10733" max="10733" width="12.5" style="1" customWidth="1"/>
    <col min="10734" max="10735" width="8.875" style="1" customWidth="1"/>
    <col min="10736" max="10739" width="10.125" style="1" customWidth="1"/>
    <col min="10740" max="10740" width="7.5" style="1" customWidth="1"/>
    <col min="10741" max="10743" width="10" style="1" hidden="1" customWidth="1"/>
    <col min="10744" max="10744" width="9.375" style="1" customWidth="1"/>
    <col min="10745" max="10746" width="15.375" style="1" customWidth="1"/>
    <col min="10747" max="10747" width="9.125" style="1" customWidth="1"/>
    <col min="10748" max="10981" width="10" style="1"/>
    <col min="10982" max="10982" width="6.125" style="1" customWidth="1"/>
    <col min="10983" max="10983" width="16.125" style="1" customWidth="1"/>
    <col min="10984" max="10984" width="25.5" style="1" customWidth="1"/>
    <col min="10985" max="10985" width="13" style="1" customWidth="1"/>
    <col min="10986" max="10986" width="9.5" style="1" customWidth="1"/>
    <col min="10987" max="10987" width="9.375" style="1" customWidth="1"/>
    <col min="10988" max="10988" width="8.5" style="1" customWidth="1"/>
    <col min="10989" max="10989" width="12.5" style="1" customWidth="1"/>
    <col min="10990" max="10991" width="8.875" style="1" customWidth="1"/>
    <col min="10992" max="10995" width="10.125" style="1" customWidth="1"/>
    <col min="10996" max="10996" width="7.5" style="1" customWidth="1"/>
    <col min="10997" max="10999" width="10" style="1" hidden="1" customWidth="1"/>
    <col min="11000" max="11000" width="9.375" style="1" customWidth="1"/>
    <col min="11001" max="11002" width="15.375" style="1" customWidth="1"/>
    <col min="11003" max="11003" width="9.125" style="1" customWidth="1"/>
    <col min="11004" max="11237" width="10" style="1"/>
    <col min="11238" max="11238" width="6.125" style="1" customWidth="1"/>
    <col min="11239" max="11239" width="16.125" style="1" customWidth="1"/>
    <col min="11240" max="11240" width="25.5" style="1" customWidth="1"/>
    <col min="11241" max="11241" width="13" style="1" customWidth="1"/>
    <col min="11242" max="11242" width="9.5" style="1" customWidth="1"/>
    <col min="11243" max="11243" width="9.375" style="1" customWidth="1"/>
    <col min="11244" max="11244" width="8.5" style="1" customWidth="1"/>
    <col min="11245" max="11245" width="12.5" style="1" customWidth="1"/>
    <col min="11246" max="11247" width="8.875" style="1" customWidth="1"/>
    <col min="11248" max="11251" width="10.125" style="1" customWidth="1"/>
    <col min="11252" max="11252" width="7.5" style="1" customWidth="1"/>
    <col min="11253" max="11255" width="10" style="1" hidden="1" customWidth="1"/>
    <col min="11256" max="11256" width="9.375" style="1" customWidth="1"/>
    <col min="11257" max="11258" width="15.375" style="1" customWidth="1"/>
    <col min="11259" max="11259" width="9.125" style="1" customWidth="1"/>
    <col min="11260" max="11493" width="10" style="1"/>
    <col min="11494" max="11494" width="6.125" style="1" customWidth="1"/>
    <col min="11495" max="11495" width="16.125" style="1" customWidth="1"/>
    <col min="11496" max="11496" width="25.5" style="1" customWidth="1"/>
    <col min="11497" max="11497" width="13" style="1" customWidth="1"/>
    <col min="11498" max="11498" width="9.5" style="1" customWidth="1"/>
    <col min="11499" max="11499" width="9.375" style="1" customWidth="1"/>
    <col min="11500" max="11500" width="8.5" style="1" customWidth="1"/>
    <col min="11501" max="11501" width="12.5" style="1" customWidth="1"/>
    <col min="11502" max="11503" width="8.875" style="1" customWidth="1"/>
    <col min="11504" max="11507" width="10.125" style="1" customWidth="1"/>
    <col min="11508" max="11508" width="7.5" style="1" customWidth="1"/>
    <col min="11509" max="11511" width="10" style="1" hidden="1" customWidth="1"/>
    <col min="11512" max="11512" width="9.375" style="1" customWidth="1"/>
    <col min="11513" max="11514" width="15.375" style="1" customWidth="1"/>
    <col min="11515" max="11515" width="9.125" style="1" customWidth="1"/>
    <col min="11516" max="11749" width="10" style="1"/>
    <col min="11750" max="11750" width="6.125" style="1" customWidth="1"/>
    <col min="11751" max="11751" width="16.125" style="1" customWidth="1"/>
    <col min="11752" max="11752" width="25.5" style="1" customWidth="1"/>
    <col min="11753" max="11753" width="13" style="1" customWidth="1"/>
    <col min="11754" max="11754" width="9.5" style="1" customWidth="1"/>
    <col min="11755" max="11755" width="9.375" style="1" customWidth="1"/>
    <col min="11756" max="11756" width="8.5" style="1" customWidth="1"/>
    <col min="11757" max="11757" width="12.5" style="1" customWidth="1"/>
    <col min="11758" max="11759" width="8.875" style="1" customWidth="1"/>
    <col min="11760" max="11763" width="10.125" style="1" customWidth="1"/>
    <col min="11764" max="11764" width="7.5" style="1" customWidth="1"/>
    <col min="11765" max="11767" width="10" style="1" hidden="1" customWidth="1"/>
    <col min="11768" max="11768" width="9.375" style="1" customWidth="1"/>
    <col min="11769" max="11770" width="15.375" style="1" customWidth="1"/>
    <col min="11771" max="11771" width="9.125" style="1" customWidth="1"/>
    <col min="11772" max="12005" width="10" style="1"/>
    <col min="12006" max="12006" width="6.125" style="1" customWidth="1"/>
    <col min="12007" max="12007" width="16.125" style="1" customWidth="1"/>
    <col min="12008" max="12008" width="25.5" style="1" customWidth="1"/>
    <col min="12009" max="12009" width="13" style="1" customWidth="1"/>
    <col min="12010" max="12010" width="9.5" style="1" customWidth="1"/>
    <col min="12011" max="12011" width="9.375" style="1" customWidth="1"/>
    <col min="12012" max="12012" width="8.5" style="1" customWidth="1"/>
    <col min="12013" max="12013" width="12.5" style="1" customWidth="1"/>
    <col min="12014" max="12015" width="8.875" style="1" customWidth="1"/>
    <col min="12016" max="12019" width="10.125" style="1" customWidth="1"/>
    <col min="12020" max="12020" width="7.5" style="1" customWidth="1"/>
    <col min="12021" max="12023" width="10" style="1" hidden="1" customWidth="1"/>
    <col min="12024" max="12024" width="9.375" style="1" customWidth="1"/>
    <col min="12025" max="12026" width="15.375" style="1" customWidth="1"/>
    <col min="12027" max="12027" width="9.125" style="1" customWidth="1"/>
    <col min="12028" max="12261" width="10" style="1"/>
    <col min="12262" max="12262" width="6.125" style="1" customWidth="1"/>
    <col min="12263" max="12263" width="16.125" style="1" customWidth="1"/>
    <col min="12264" max="12264" width="25.5" style="1" customWidth="1"/>
    <col min="12265" max="12265" width="13" style="1" customWidth="1"/>
    <col min="12266" max="12266" width="9.5" style="1" customWidth="1"/>
    <col min="12267" max="12267" width="9.375" style="1" customWidth="1"/>
    <col min="12268" max="12268" width="8.5" style="1" customWidth="1"/>
    <col min="12269" max="12269" width="12.5" style="1" customWidth="1"/>
    <col min="12270" max="12271" width="8.875" style="1" customWidth="1"/>
    <col min="12272" max="12275" width="10.125" style="1" customWidth="1"/>
    <col min="12276" max="12276" width="7.5" style="1" customWidth="1"/>
    <col min="12277" max="12279" width="10" style="1" hidden="1" customWidth="1"/>
    <col min="12280" max="12280" width="9.375" style="1" customWidth="1"/>
    <col min="12281" max="12282" width="15.375" style="1" customWidth="1"/>
    <col min="12283" max="12283" width="9.125" style="1" customWidth="1"/>
    <col min="12284" max="12517" width="10" style="1"/>
    <col min="12518" max="12518" width="6.125" style="1" customWidth="1"/>
    <col min="12519" max="12519" width="16.125" style="1" customWidth="1"/>
    <col min="12520" max="12520" width="25.5" style="1" customWidth="1"/>
    <col min="12521" max="12521" width="13" style="1" customWidth="1"/>
    <col min="12522" max="12522" width="9.5" style="1" customWidth="1"/>
    <col min="12523" max="12523" width="9.375" style="1" customWidth="1"/>
    <col min="12524" max="12524" width="8.5" style="1" customWidth="1"/>
    <col min="12525" max="12525" width="12.5" style="1" customWidth="1"/>
    <col min="12526" max="12527" width="8.875" style="1" customWidth="1"/>
    <col min="12528" max="12531" width="10.125" style="1" customWidth="1"/>
    <col min="12532" max="12532" width="7.5" style="1" customWidth="1"/>
    <col min="12533" max="12535" width="10" style="1" hidden="1" customWidth="1"/>
    <col min="12536" max="12536" width="9.375" style="1" customWidth="1"/>
    <col min="12537" max="12538" width="15.375" style="1" customWidth="1"/>
    <col min="12539" max="12539" width="9.125" style="1" customWidth="1"/>
    <col min="12540" max="12773" width="10" style="1"/>
    <col min="12774" max="12774" width="6.125" style="1" customWidth="1"/>
    <col min="12775" max="12775" width="16.125" style="1" customWidth="1"/>
    <col min="12776" max="12776" width="25.5" style="1" customWidth="1"/>
    <col min="12777" max="12777" width="13" style="1" customWidth="1"/>
    <col min="12778" max="12778" width="9.5" style="1" customWidth="1"/>
    <col min="12779" max="12779" width="9.375" style="1" customWidth="1"/>
    <col min="12780" max="12780" width="8.5" style="1" customWidth="1"/>
    <col min="12781" max="12781" width="12.5" style="1" customWidth="1"/>
    <col min="12782" max="12783" width="8.875" style="1" customWidth="1"/>
    <col min="12784" max="12787" width="10.125" style="1" customWidth="1"/>
    <col min="12788" max="12788" width="7.5" style="1" customWidth="1"/>
    <col min="12789" max="12791" width="10" style="1" hidden="1" customWidth="1"/>
    <col min="12792" max="12792" width="9.375" style="1" customWidth="1"/>
    <col min="12793" max="12794" width="15.375" style="1" customWidth="1"/>
    <col min="12795" max="12795" width="9.125" style="1" customWidth="1"/>
    <col min="12796" max="13029" width="10" style="1"/>
    <col min="13030" max="13030" width="6.125" style="1" customWidth="1"/>
    <col min="13031" max="13031" width="16.125" style="1" customWidth="1"/>
    <col min="13032" max="13032" width="25.5" style="1" customWidth="1"/>
    <col min="13033" max="13033" width="13" style="1" customWidth="1"/>
    <col min="13034" max="13034" width="9.5" style="1" customWidth="1"/>
    <col min="13035" max="13035" width="9.375" style="1" customWidth="1"/>
    <col min="13036" max="13036" width="8.5" style="1" customWidth="1"/>
    <col min="13037" max="13037" width="12.5" style="1" customWidth="1"/>
    <col min="13038" max="13039" width="8.875" style="1" customWidth="1"/>
    <col min="13040" max="13043" width="10.125" style="1" customWidth="1"/>
    <col min="13044" max="13044" width="7.5" style="1" customWidth="1"/>
    <col min="13045" max="13047" width="10" style="1" hidden="1" customWidth="1"/>
    <col min="13048" max="13048" width="9.375" style="1" customWidth="1"/>
    <col min="13049" max="13050" width="15.375" style="1" customWidth="1"/>
    <col min="13051" max="13051" width="9.125" style="1" customWidth="1"/>
    <col min="13052" max="13285" width="10" style="1"/>
    <col min="13286" max="13286" width="6.125" style="1" customWidth="1"/>
    <col min="13287" max="13287" width="16.125" style="1" customWidth="1"/>
    <col min="13288" max="13288" width="25.5" style="1" customWidth="1"/>
    <col min="13289" max="13289" width="13" style="1" customWidth="1"/>
    <col min="13290" max="13290" width="9.5" style="1" customWidth="1"/>
    <col min="13291" max="13291" width="9.375" style="1" customWidth="1"/>
    <col min="13292" max="13292" width="8.5" style="1" customWidth="1"/>
    <col min="13293" max="13293" width="12.5" style="1" customWidth="1"/>
    <col min="13294" max="13295" width="8.875" style="1" customWidth="1"/>
    <col min="13296" max="13299" width="10.125" style="1" customWidth="1"/>
    <col min="13300" max="13300" width="7.5" style="1" customWidth="1"/>
    <col min="13301" max="13303" width="10" style="1" hidden="1" customWidth="1"/>
    <col min="13304" max="13304" width="9.375" style="1" customWidth="1"/>
    <col min="13305" max="13306" width="15.375" style="1" customWidth="1"/>
    <col min="13307" max="13307" width="9.125" style="1" customWidth="1"/>
    <col min="13308" max="13541" width="10" style="1"/>
    <col min="13542" max="13542" width="6.125" style="1" customWidth="1"/>
    <col min="13543" max="13543" width="16.125" style="1" customWidth="1"/>
    <col min="13544" max="13544" width="25.5" style="1" customWidth="1"/>
    <col min="13545" max="13545" width="13" style="1" customWidth="1"/>
    <col min="13546" max="13546" width="9.5" style="1" customWidth="1"/>
    <col min="13547" max="13547" width="9.375" style="1" customWidth="1"/>
    <col min="13548" max="13548" width="8.5" style="1" customWidth="1"/>
    <col min="13549" max="13549" width="12.5" style="1" customWidth="1"/>
    <col min="13550" max="13551" width="8.875" style="1" customWidth="1"/>
    <col min="13552" max="13555" width="10.125" style="1" customWidth="1"/>
    <col min="13556" max="13556" width="7.5" style="1" customWidth="1"/>
    <col min="13557" max="13559" width="10" style="1" hidden="1" customWidth="1"/>
    <col min="13560" max="13560" width="9.375" style="1" customWidth="1"/>
    <col min="13561" max="13562" width="15.375" style="1" customWidth="1"/>
    <col min="13563" max="13563" width="9.125" style="1" customWidth="1"/>
    <col min="13564" max="13797" width="10" style="1"/>
    <col min="13798" max="13798" width="6.125" style="1" customWidth="1"/>
    <col min="13799" max="13799" width="16.125" style="1" customWidth="1"/>
    <col min="13800" max="13800" width="25.5" style="1" customWidth="1"/>
    <col min="13801" max="13801" width="13" style="1" customWidth="1"/>
    <col min="13802" max="13802" width="9.5" style="1" customWidth="1"/>
    <col min="13803" max="13803" width="9.375" style="1" customWidth="1"/>
    <col min="13804" max="13804" width="8.5" style="1" customWidth="1"/>
    <col min="13805" max="13805" width="12.5" style="1" customWidth="1"/>
    <col min="13806" max="13807" width="8.875" style="1" customWidth="1"/>
    <col min="13808" max="13811" width="10.125" style="1" customWidth="1"/>
    <col min="13812" max="13812" width="7.5" style="1" customWidth="1"/>
    <col min="13813" max="13815" width="10" style="1" hidden="1" customWidth="1"/>
    <col min="13816" max="13816" width="9.375" style="1" customWidth="1"/>
    <col min="13817" max="13818" width="15.375" style="1" customWidth="1"/>
    <col min="13819" max="13819" width="9.125" style="1" customWidth="1"/>
    <col min="13820" max="14053" width="10" style="1"/>
    <col min="14054" max="14054" width="6.125" style="1" customWidth="1"/>
    <col min="14055" max="14055" width="16.125" style="1" customWidth="1"/>
    <col min="14056" max="14056" width="25.5" style="1" customWidth="1"/>
    <col min="14057" max="14057" width="13" style="1" customWidth="1"/>
    <col min="14058" max="14058" width="9.5" style="1" customWidth="1"/>
    <col min="14059" max="14059" width="9.375" style="1" customWidth="1"/>
    <col min="14060" max="14060" width="8.5" style="1" customWidth="1"/>
    <col min="14061" max="14061" width="12.5" style="1" customWidth="1"/>
    <col min="14062" max="14063" width="8.875" style="1" customWidth="1"/>
    <col min="14064" max="14067" width="10.125" style="1" customWidth="1"/>
    <col min="14068" max="14068" width="7.5" style="1" customWidth="1"/>
    <col min="14069" max="14071" width="10" style="1" hidden="1" customWidth="1"/>
    <col min="14072" max="14072" width="9.375" style="1" customWidth="1"/>
    <col min="14073" max="14074" width="15.375" style="1" customWidth="1"/>
    <col min="14075" max="14075" width="9.125" style="1" customWidth="1"/>
    <col min="14076" max="14309" width="10" style="1"/>
    <col min="14310" max="14310" width="6.125" style="1" customWidth="1"/>
    <col min="14311" max="14311" width="16.125" style="1" customWidth="1"/>
    <col min="14312" max="14312" width="25.5" style="1" customWidth="1"/>
    <col min="14313" max="14313" width="13" style="1" customWidth="1"/>
    <col min="14314" max="14314" width="9.5" style="1" customWidth="1"/>
    <col min="14315" max="14315" width="9.375" style="1" customWidth="1"/>
    <col min="14316" max="14316" width="8.5" style="1" customWidth="1"/>
    <col min="14317" max="14317" width="12.5" style="1" customWidth="1"/>
    <col min="14318" max="14319" width="8.875" style="1" customWidth="1"/>
    <col min="14320" max="14323" width="10.125" style="1" customWidth="1"/>
    <col min="14324" max="14324" width="7.5" style="1" customWidth="1"/>
    <col min="14325" max="14327" width="10" style="1" hidden="1" customWidth="1"/>
    <col min="14328" max="14328" width="9.375" style="1" customWidth="1"/>
    <col min="14329" max="14330" width="15.375" style="1" customWidth="1"/>
    <col min="14331" max="14331" width="9.125" style="1" customWidth="1"/>
    <col min="14332" max="14565" width="10" style="1"/>
    <col min="14566" max="14566" width="6.125" style="1" customWidth="1"/>
    <col min="14567" max="14567" width="16.125" style="1" customWidth="1"/>
    <col min="14568" max="14568" width="25.5" style="1" customWidth="1"/>
    <col min="14569" max="14569" width="13" style="1" customWidth="1"/>
    <col min="14570" max="14570" width="9.5" style="1" customWidth="1"/>
    <col min="14571" max="14571" width="9.375" style="1" customWidth="1"/>
    <col min="14572" max="14572" width="8.5" style="1" customWidth="1"/>
    <col min="14573" max="14573" width="12.5" style="1" customWidth="1"/>
    <col min="14574" max="14575" width="8.875" style="1" customWidth="1"/>
    <col min="14576" max="14579" width="10.125" style="1" customWidth="1"/>
    <col min="14580" max="14580" width="7.5" style="1" customWidth="1"/>
    <col min="14581" max="14583" width="10" style="1" hidden="1" customWidth="1"/>
    <col min="14584" max="14584" width="9.375" style="1" customWidth="1"/>
    <col min="14585" max="14586" width="15.375" style="1" customWidth="1"/>
    <col min="14587" max="14587" width="9.125" style="1" customWidth="1"/>
    <col min="14588" max="14821" width="10" style="1"/>
    <col min="14822" max="14822" width="6.125" style="1" customWidth="1"/>
    <col min="14823" max="14823" width="16.125" style="1" customWidth="1"/>
    <col min="14824" max="14824" width="25.5" style="1" customWidth="1"/>
    <col min="14825" max="14825" width="13" style="1" customWidth="1"/>
    <col min="14826" max="14826" width="9.5" style="1" customWidth="1"/>
    <col min="14827" max="14827" width="9.375" style="1" customWidth="1"/>
    <col min="14828" max="14828" width="8.5" style="1" customWidth="1"/>
    <col min="14829" max="14829" width="12.5" style="1" customWidth="1"/>
    <col min="14830" max="14831" width="8.875" style="1" customWidth="1"/>
    <col min="14832" max="14835" width="10.125" style="1" customWidth="1"/>
    <col min="14836" max="14836" width="7.5" style="1" customWidth="1"/>
    <col min="14837" max="14839" width="10" style="1" hidden="1" customWidth="1"/>
    <col min="14840" max="14840" width="9.375" style="1" customWidth="1"/>
    <col min="14841" max="14842" width="15.375" style="1" customWidth="1"/>
    <col min="14843" max="14843" width="9.125" style="1" customWidth="1"/>
    <col min="14844" max="15077" width="10" style="1"/>
    <col min="15078" max="15078" width="6.125" style="1" customWidth="1"/>
    <col min="15079" max="15079" width="16.125" style="1" customWidth="1"/>
    <col min="15080" max="15080" width="25.5" style="1" customWidth="1"/>
    <col min="15081" max="15081" width="13" style="1" customWidth="1"/>
    <col min="15082" max="15082" width="9.5" style="1" customWidth="1"/>
    <col min="15083" max="15083" width="9.375" style="1" customWidth="1"/>
    <col min="15084" max="15084" width="8.5" style="1" customWidth="1"/>
    <col min="15085" max="15085" width="12.5" style="1" customWidth="1"/>
    <col min="15086" max="15087" width="8.875" style="1" customWidth="1"/>
    <col min="15088" max="15091" width="10.125" style="1" customWidth="1"/>
    <col min="15092" max="15092" width="7.5" style="1" customWidth="1"/>
    <col min="15093" max="15095" width="10" style="1" hidden="1" customWidth="1"/>
    <col min="15096" max="15096" width="9.375" style="1" customWidth="1"/>
    <col min="15097" max="15098" width="15.375" style="1" customWidth="1"/>
    <col min="15099" max="15099" width="9.125" style="1" customWidth="1"/>
    <col min="15100" max="15333" width="10" style="1"/>
    <col min="15334" max="15334" width="6.125" style="1" customWidth="1"/>
    <col min="15335" max="15335" width="16.125" style="1" customWidth="1"/>
    <col min="15336" max="15336" width="25.5" style="1" customWidth="1"/>
    <col min="15337" max="15337" width="13" style="1" customWidth="1"/>
    <col min="15338" max="15338" width="9.5" style="1" customWidth="1"/>
    <col min="15339" max="15339" width="9.375" style="1" customWidth="1"/>
    <col min="15340" max="15340" width="8.5" style="1" customWidth="1"/>
    <col min="15341" max="15341" width="12.5" style="1" customWidth="1"/>
    <col min="15342" max="15343" width="8.875" style="1" customWidth="1"/>
    <col min="15344" max="15347" width="10.125" style="1" customWidth="1"/>
    <col min="15348" max="15348" width="7.5" style="1" customWidth="1"/>
    <col min="15349" max="15351" width="10" style="1" hidden="1" customWidth="1"/>
    <col min="15352" max="15352" width="9.375" style="1" customWidth="1"/>
    <col min="15353" max="15354" width="15.375" style="1" customWidth="1"/>
    <col min="15355" max="15355" width="9.125" style="1" customWidth="1"/>
    <col min="15356" max="15589" width="10" style="1"/>
    <col min="15590" max="15590" width="6.125" style="1" customWidth="1"/>
    <col min="15591" max="15591" width="16.125" style="1" customWidth="1"/>
    <col min="15592" max="15592" width="25.5" style="1" customWidth="1"/>
    <col min="15593" max="15593" width="13" style="1" customWidth="1"/>
    <col min="15594" max="15594" width="9.5" style="1" customWidth="1"/>
    <col min="15595" max="15595" width="9.375" style="1" customWidth="1"/>
    <col min="15596" max="15596" width="8.5" style="1" customWidth="1"/>
    <col min="15597" max="15597" width="12.5" style="1" customWidth="1"/>
    <col min="15598" max="15599" width="8.875" style="1" customWidth="1"/>
    <col min="15600" max="15603" width="10.125" style="1" customWidth="1"/>
    <col min="15604" max="15604" width="7.5" style="1" customWidth="1"/>
    <col min="15605" max="15607" width="10" style="1" hidden="1" customWidth="1"/>
    <col min="15608" max="15608" width="9.375" style="1" customWidth="1"/>
    <col min="15609" max="15610" width="15.375" style="1" customWidth="1"/>
    <col min="15611" max="15611" width="9.125" style="1" customWidth="1"/>
    <col min="15612" max="15845" width="10" style="1"/>
    <col min="15846" max="15846" width="6.125" style="1" customWidth="1"/>
    <col min="15847" max="15847" width="16.125" style="1" customWidth="1"/>
    <col min="15848" max="15848" width="25.5" style="1" customWidth="1"/>
    <col min="15849" max="15849" width="13" style="1" customWidth="1"/>
    <col min="15850" max="15850" width="9.5" style="1" customWidth="1"/>
    <col min="15851" max="15851" width="9.375" style="1" customWidth="1"/>
    <col min="15852" max="15852" width="8.5" style="1" customWidth="1"/>
    <col min="15853" max="15853" width="12.5" style="1" customWidth="1"/>
    <col min="15854" max="15855" width="8.875" style="1" customWidth="1"/>
    <col min="15856" max="15859" width="10.125" style="1" customWidth="1"/>
    <col min="15860" max="15860" width="7.5" style="1" customWidth="1"/>
    <col min="15861" max="15863" width="10" style="1" hidden="1" customWidth="1"/>
    <col min="15864" max="15864" width="9.375" style="1" customWidth="1"/>
    <col min="15865" max="15866" width="15.375" style="1" customWidth="1"/>
    <col min="15867" max="15867" width="9.125" style="1" customWidth="1"/>
    <col min="15868" max="16101" width="10" style="1"/>
    <col min="16102" max="16102" width="6.125" style="1" customWidth="1"/>
    <col min="16103" max="16103" width="16.125" style="1" customWidth="1"/>
    <col min="16104" max="16104" width="25.5" style="1" customWidth="1"/>
    <col min="16105" max="16105" width="13" style="1" customWidth="1"/>
    <col min="16106" max="16106" width="9.5" style="1" customWidth="1"/>
    <col min="16107" max="16107" width="9.375" style="1" customWidth="1"/>
    <col min="16108" max="16108" width="8.5" style="1" customWidth="1"/>
    <col min="16109" max="16109" width="12.5" style="1" customWidth="1"/>
    <col min="16110" max="16111" width="8.875" style="1" customWidth="1"/>
    <col min="16112" max="16115" width="10.125" style="1" customWidth="1"/>
    <col min="16116" max="16116" width="7.5" style="1" customWidth="1"/>
    <col min="16117" max="16119" width="10" style="1" hidden="1" customWidth="1"/>
    <col min="16120" max="16120" width="9.375" style="1" customWidth="1"/>
    <col min="16121" max="16122" width="15.375" style="1" customWidth="1"/>
    <col min="16123" max="16123" width="9.125" style="1" customWidth="1"/>
    <col min="16124" max="16384" width="10" style="1"/>
  </cols>
  <sheetData>
    <row r="1" spans="1:11" ht="35.450000000000003" customHeight="1">
      <c r="A1" s="26" t="s">
        <v>0</v>
      </c>
      <c r="B1" s="26"/>
      <c r="C1" s="26"/>
      <c r="D1" s="26"/>
      <c r="E1" s="26"/>
    </row>
    <row r="2" spans="1:11" ht="43.5" customHeight="1">
      <c r="A2" s="20" t="s">
        <v>1</v>
      </c>
      <c r="B2" s="21" t="s">
        <v>2</v>
      </c>
      <c r="C2" s="21" t="s">
        <v>3</v>
      </c>
      <c r="D2" s="22" t="s">
        <v>223</v>
      </c>
      <c r="E2" s="23" t="s">
        <v>4</v>
      </c>
      <c r="K2" s="25" t="s">
        <v>224</v>
      </c>
    </row>
    <row r="3" spans="1:11" s="8" customFormat="1" ht="30" customHeight="1">
      <c r="A3" s="6">
        <v>1</v>
      </c>
      <c r="B3" s="7" t="s">
        <v>5</v>
      </c>
      <c r="C3" s="7" t="s">
        <v>6</v>
      </c>
      <c r="D3" s="18">
        <v>23.63</v>
      </c>
      <c r="E3" s="4" t="s">
        <v>7</v>
      </c>
      <c r="H3" s="19">
        <f t="shared" ref="H3:H34" si="0">ROUND(D3,2)</f>
        <v>23.63</v>
      </c>
      <c r="I3" s="19" t="e">
        <f>ROUND(#REF!,2)</f>
        <v>#REF!</v>
      </c>
      <c r="J3" s="19" t="e">
        <f>ROUND(#REF!,2)</f>
        <v>#REF!</v>
      </c>
      <c r="K3" s="24"/>
    </row>
    <row r="4" spans="1:11" s="8" customFormat="1" ht="30" customHeight="1">
      <c r="A4" s="6">
        <v>2</v>
      </c>
      <c r="B4" s="7" t="s">
        <v>8</v>
      </c>
      <c r="C4" s="7" t="s">
        <v>9</v>
      </c>
      <c r="D4" s="18">
        <v>36.82</v>
      </c>
      <c r="E4" s="4" t="s">
        <v>7</v>
      </c>
      <c r="H4" s="19">
        <f t="shared" si="0"/>
        <v>36.82</v>
      </c>
      <c r="I4" s="19" t="e">
        <f>ROUND(#REF!,2)</f>
        <v>#REF!</v>
      </c>
      <c r="J4" s="19" t="e">
        <f>ROUND(#REF!,2)</f>
        <v>#REF!</v>
      </c>
      <c r="K4" s="24"/>
    </row>
    <row r="5" spans="1:11" s="8" customFormat="1" ht="38.1" customHeight="1">
      <c r="A5" s="6">
        <v>3</v>
      </c>
      <c r="B5" s="7" t="s">
        <v>10</v>
      </c>
      <c r="C5" s="7" t="s">
        <v>11</v>
      </c>
      <c r="D5" s="18">
        <v>930.4</v>
      </c>
      <c r="E5" s="4" t="s">
        <v>7</v>
      </c>
      <c r="H5" s="19">
        <f t="shared" si="0"/>
        <v>930.4</v>
      </c>
      <c r="I5" s="19" t="e">
        <f>ROUND(#REF!,2)</f>
        <v>#REF!</v>
      </c>
      <c r="J5" s="19" t="e">
        <f>ROUND(#REF!,2)</f>
        <v>#REF!</v>
      </c>
      <c r="K5" s="24"/>
    </row>
    <row r="6" spans="1:11" s="8" customFormat="1" ht="39" customHeight="1">
      <c r="A6" s="6">
        <v>4</v>
      </c>
      <c r="B6" s="7" t="s">
        <v>12</v>
      </c>
      <c r="C6" s="7" t="s">
        <v>13</v>
      </c>
      <c r="D6" s="18">
        <v>105.52</v>
      </c>
      <c r="E6" s="4" t="s">
        <v>7</v>
      </c>
      <c r="H6" s="19">
        <f t="shared" si="0"/>
        <v>105.52</v>
      </c>
      <c r="I6" s="19" t="e">
        <f>ROUND(#REF!,2)</f>
        <v>#REF!</v>
      </c>
      <c r="J6" s="19" t="e">
        <f>ROUND(#REF!,2)</f>
        <v>#REF!</v>
      </c>
      <c r="K6" s="24"/>
    </row>
    <row r="7" spans="1:11" s="8" customFormat="1" ht="39" customHeight="1">
      <c r="A7" s="6">
        <v>5</v>
      </c>
      <c r="B7" s="7" t="s">
        <v>14</v>
      </c>
      <c r="C7" s="7" t="s">
        <v>15</v>
      </c>
      <c r="D7" s="18">
        <v>27.3</v>
      </c>
      <c r="E7" s="4" t="s">
        <v>7</v>
      </c>
      <c r="H7" s="19">
        <f t="shared" si="0"/>
        <v>27.3</v>
      </c>
      <c r="I7" s="19" t="e">
        <f>ROUND(#REF!,2)</f>
        <v>#REF!</v>
      </c>
      <c r="J7" s="19" t="e">
        <f>ROUND(#REF!,2)</f>
        <v>#REF!</v>
      </c>
      <c r="K7" s="24"/>
    </row>
    <row r="8" spans="1:11" s="8" customFormat="1" ht="30" customHeight="1">
      <c r="A8" s="6">
        <v>6</v>
      </c>
      <c r="B8" s="7" t="s">
        <v>16</v>
      </c>
      <c r="C8" s="7" t="s">
        <v>17</v>
      </c>
      <c r="D8" s="18">
        <v>12.27</v>
      </c>
      <c r="E8" s="4" t="s">
        <v>7</v>
      </c>
      <c r="H8" s="19">
        <f t="shared" si="0"/>
        <v>12.27</v>
      </c>
      <c r="I8" s="19" t="e">
        <f>ROUND(#REF!,2)</f>
        <v>#REF!</v>
      </c>
      <c r="J8" s="19" t="e">
        <f>ROUND(#REF!,2)</f>
        <v>#REF!</v>
      </c>
      <c r="K8" s="24"/>
    </row>
    <row r="9" spans="1:11" s="8" customFormat="1" ht="41.45" customHeight="1">
      <c r="A9" s="6">
        <v>7</v>
      </c>
      <c r="B9" s="7" t="s">
        <v>18</v>
      </c>
      <c r="C9" s="7" t="s">
        <v>19</v>
      </c>
      <c r="D9" s="18">
        <v>544.24</v>
      </c>
      <c r="E9" s="4" t="s">
        <v>7</v>
      </c>
      <c r="H9" s="19">
        <f t="shared" si="0"/>
        <v>544.24</v>
      </c>
      <c r="I9" s="19" t="e">
        <f>ROUND(#REF!,2)</f>
        <v>#REF!</v>
      </c>
      <c r="J9" s="19" t="e">
        <f>ROUND(#REF!,2)</f>
        <v>#REF!</v>
      </c>
      <c r="K9" s="24"/>
    </row>
    <row r="10" spans="1:11" s="8" customFormat="1" ht="30" customHeight="1">
      <c r="A10" s="6">
        <v>8</v>
      </c>
      <c r="B10" s="7" t="s">
        <v>20</v>
      </c>
      <c r="C10" s="7" t="s">
        <v>21</v>
      </c>
      <c r="D10" s="18">
        <v>176.39</v>
      </c>
      <c r="E10" s="4" t="s">
        <v>7</v>
      </c>
      <c r="H10" s="19">
        <f t="shared" si="0"/>
        <v>176.39</v>
      </c>
      <c r="I10" s="19" t="e">
        <f>ROUND(#REF!,2)</f>
        <v>#REF!</v>
      </c>
      <c r="J10" s="19" t="e">
        <f>ROUND(#REF!,2)</f>
        <v>#REF!</v>
      </c>
      <c r="K10" s="24"/>
    </row>
    <row r="11" spans="1:11" s="8" customFormat="1" ht="30" customHeight="1">
      <c r="A11" s="6">
        <v>9</v>
      </c>
      <c r="B11" s="7" t="s">
        <v>22</v>
      </c>
      <c r="C11" s="7" t="s">
        <v>23</v>
      </c>
      <c r="D11" s="18">
        <v>574.12</v>
      </c>
      <c r="E11" s="4" t="s">
        <v>7</v>
      </c>
      <c r="F11" s="17">
        <v>5849.39</v>
      </c>
      <c r="H11" s="19">
        <f t="shared" si="0"/>
        <v>574.12</v>
      </c>
      <c r="I11" s="19" t="e">
        <f>ROUND(#REF!,2)</f>
        <v>#REF!</v>
      </c>
      <c r="J11" s="19" t="e">
        <f>ROUND(#REF!,2)</f>
        <v>#REF!</v>
      </c>
      <c r="K11" s="24"/>
    </row>
    <row r="12" spans="1:11" s="8" customFormat="1" ht="30" customHeight="1">
      <c r="A12" s="6">
        <v>10</v>
      </c>
      <c r="B12" s="7" t="s">
        <v>24</v>
      </c>
      <c r="C12" s="7" t="s">
        <v>25</v>
      </c>
      <c r="D12" s="18">
        <v>45.35</v>
      </c>
      <c r="E12" s="4" t="s">
        <v>7</v>
      </c>
      <c r="F12" s="17">
        <v>2335.86</v>
      </c>
      <c r="H12" s="19">
        <f t="shared" si="0"/>
        <v>45.35</v>
      </c>
      <c r="I12" s="19" t="e">
        <f>ROUND(#REF!,2)</f>
        <v>#REF!</v>
      </c>
      <c r="J12" s="19" t="e">
        <f>ROUND(#REF!,2)</f>
        <v>#REF!</v>
      </c>
      <c r="K12" s="24"/>
    </row>
    <row r="13" spans="1:11" s="8" customFormat="1" ht="30" customHeight="1">
      <c r="A13" s="6">
        <v>11</v>
      </c>
      <c r="B13" s="7" t="s">
        <v>26</v>
      </c>
      <c r="C13" s="7" t="s">
        <v>27</v>
      </c>
      <c r="D13" s="18">
        <v>314.95</v>
      </c>
      <c r="E13" s="4" t="s">
        <v>7</v>
      </c>
      <c r="F13" s="17">
        <v>3444.08</v>
      </c>
      <c r="H13" s="19">
        <f t="shared" si="0"/>
        <v>314.95</v>
      </c>
      <c r="I13" s="19" t="e">
        <f>ROUND(#REF!,2)</f>
        <v>#REF!</v>
      </c>
      <c r="J13" s="19" t="e">
        <f>ROUND(#REF!,2)</f>
        <v>#REF!</v>
      </c>
      <c r="K13" s="24"/>
    </row>
    <row r="14" spans="1:11" s="8" customFormat="1" ht="38.1" customHeight="1">
      <c r="A14" s="6">
        <v>12</v>
      </c>
      <c r="B14" s="7" t="s">
        <v>28</v>
      </c>
      <c r="C14" s="7" t="s">
        <v>29</v>
      </c>
      <c r="D14" s="18">
        <v>55.6</v>
      </c>
      <c r="E14" s="4" t="s">
        <v>7</v>
      </c>
      <c r="F14" s="17">
        <v>1656.02</v>
      </c>
      <c r="H14" s="19">
        <f t="shared" si="0"/>
        <v>55.6</v>
      </c>
      <c r="I14" s="19" t="e">
        <f>ROUND(#REF!,2)</f>
        <v>#REF!</v>
      </c>
      <c r="J14" s="19" t="e">
        <f>ROUND(#REF!,2)</f>
        <v>#REF!</v>
      </c>
      <c r="K14" s="24"/>
    </row>
    <row r="15" spans="1:11" s="8" customFormat="1" ht="30" customHeight="1">
      <c r="A15" s="6">
        <v>13</v>
      </c>
      <c r="B15" s="7" t="s">
        <v>30</v>
      </c>
      <c r="C15" s="7" t="s">
        <v>31</v>
      </c>
      <c r="D15" s="18">
        <v>59.16</v>
      </c>
      <c r="E15" s="4" t="s">
        <v>7</v>
      </c>
      <c r="F15" s="17">
        <v>1888.23</v>
      </c>
      <c r="H15" s="19">
        <f t="shared" si="0"/>
        <v>59.16</v>
      </c>
      <c r="I15" s="19" t="e">
        <f>ROUND(#REF!,2)</f>
        <v>#REF!</v>
      </c>
      <c r="J15" s="19" t="e">
        <f>ROUND(#REF!,2)</f>
        <v>#REF!</v>
      </c>
      <c r="K15" s="24"/>
    </row>
    <row r="16" spans="1:11" s="8" customFormat="1" ht="30" customHeight="1">
      <c r="A16" s="6">
        <v>14</v>
      </c>
      <c r="B16" s="7" t="s">
        <v>32</v>
      </c>
      <c r="C16" s="7" t="s">
        <v>33</v>
      </c>
      <c r="D16" s="18">
        <v>38.44</v>
      </c>
      <c r="E16" s="4" t="s">
        <v>7</v>
      </c>
      <c r="F16" s="17">
        <v>368.46</v>
      </c>
      <c r="H16" s="19">
        <f t="shared" si="0"/>
        <v>38.44</v>
      </c>
      <c r="I16" s="19" t="e">
        <f>ROUND(#REF!,2)</f>
        <v>#REF!</v>
      </c>
      <c r="J16" s="19" t="e">
        <f>ROUND(#REF!,2)</f>
        <v>#REF!</v>
      </c>
      <c r="K16" s="24"/>
    </row>
    <row r="17" spans="1:11" s="8" customFormat="1" ht="42.6" customHeight="1">
      <c r="A17" s="6">
        <v>15</v>
      </c>
      <c r="B17" s="7" t="s">
        <v>34</v>
      </c>
      <c r="C17" s="7" t="s">
        <v>35</v>
      </c>
      <c r="D17" s="18">
        <v>103.38</v>
      </c>
      <c r="E17" s="4" t="s">
        <v>7</v>
      </c>
      <c r="F17" s="17">
        <v>215.51</v>
      </c>
      <c r="H17" s="19">
        <f t="shared" si="0"/>
        <v>103.38</v>
      </c>
      <c r="I17" s="19" t="e">
        <f>ROUND(#REF!,2)</f>
        <v>#REF!</v>
      </c>
      <c r="J17" s="19" t="e">
        <f>ROUND(#REF!,2)</f>
        <v>#REF!</v>
      </c>
      <c r="K17" s="24"/>
    </row>
    <row r="18" spans="1:11" s="8" customFormat="1" ht="30" customHeight="1">
      <c r="A18" s="6">
        <v>16</v>
      </c>
      <c r="B18" s="7" t="s">
        <v>36</v>
      </c>
      <c r="C18" s="7" t="s">
        <v>37</v>
      </c>
      <c r="D18" s="18">
        <v>333.84</v>
      </c>
      <c r="E18" s="4" t="s">
        <v>7</v>
      </c>
      <c r="F18" s="17">
        <v>1039.1600000000001</v>
      </c>
      <c r="H18" s="19">
        <f t="shared" si="0"/>
        <v>333.84</v>
      </c>
      <c r="I18" s="19" t="e">
        <f>ROUND(#REF!,2)</f>
        <v>#REF!</v>
      </c>
      <c r="J18" s="19" t="e">
        <f>ROUND(#REF!,2)</f>
        <v>#REF!</v>
      </c>
      <c r="K18" s="24"/>
    </row>
    <row r="19" spans="1:11" s="8" customFormat="1" ht="30" customHeight="1">
      <c r="A19" s="6">
        <v>17</v>
      </c>
      <c r="B19" s="7" t="s">
        <v>38</v>
      </c>
      <c r="C19" s="7" t="s">
        <v>39</v>
      </c>
      <c r="D19" s="18">
        <v>74.59</v>
      </c>
      <c r="E19" s="4" t="s">
        <v>7</v>
      </c>
      <c r="F19" s="17">
        <v>61.05</v>
      </c>
      <c r="H19" s="19">
        <f t="shared" si="0"/>
        <v>74.59</v>
      </c>
      <c r="I19" s="19" t="e">
        <f>ROUND(#REF!,2)</f>
        <v>#REF!</v>
      </c>
      <c r="J19" s="19" t="e">
        <f>ROUND(#REF!,2)</f>
        <v>#REF!</v>
      </c>
      <c r="K19" s="24"/>
    </row>
    <row r="20" spans="1:11" s="8" customFormat="1" ht="30" customHeight="1">
      <c r="A20" s="6">
        <v>18</v>
      </c>
      <c r="B20" s="7" t="s">
        <v>40</v>
      </c>
      <c r="C20" s="7" t="s">
        <v>41</v>
      </c>
      <c r="D20" s="18">
        <v>295.99</v>
      </c>
      <c r="E20" s="4" t="s">
        <v>7</v>
      </c>
      <c r="F20" s="17">
        <v>220.44</v>
      </c>
      <c r="H20" s="19">
        <f t="shared" si="0"/>
        <v>295.99</v>
      </c>
      <c r="I20" s="19" t="e">
        <f>ROUND(#REF!,2)</f>
        <v>#REF!</v>
      </c>
      <c r="J20" s="19" t="e">
        <f>ROUND(#REF!,2)</f>
        <v>#REF!</v>
      </c>
      <c r="K20" s="24"/>
    </row>
    <row r="21" spans="1:11" s="8" customFormat="1" ht="30" customHeight="1">
      <c r="A21" s="6">
        <v>19</v>
      </c>
      <c r="B21" s="10" t="s">
        <v>188</v>
      </c>
      <c r="C21" s="10" t="s">
        <v>189</v>
      </c>
      <c r="D21" s="18">
        <v>51.36</v>
      </c>
      <c r="E21" s="9" t="s">
        <v>7</v>
      </c>
      <c r="F21" s="17">
        <v>101.1</v>
      </c>
      <c r="H21" s="19">
        <f t="shared" si="0"/>
        <v>51.36</v>
      </c>
      <c r="I21" s="19" t="e">
        <f>ROUND(#REF!,2)</f>
        <v>#REF!</v>
      </c>
      <c r="J21" s="19" t="e">
        <f>ROUND(#REF!,2)</f>
        <v>#REF!</v>
      </c>
      <c r="K21" s="24"/>
    </row>
    <row r="22" spans="1:11" s="8" customFormat="1" ht="30" customHeight="1">
      <c r="A22" s="6">
        <v>20</v>
      </c>
      <c r="B22" s="10" t="s">
        <v>190</v>
      </c>
      <c r="C22" s="10" t="s">
        <v>191</v>
      </c>
      <c r="D22" s="18">
        <v>334.22</v>
      </c>
      <c r="E22" s="9" t="s">
        <v>7</v>
      </c>
      <c r="H22" s="19">
        <f t="shared" si="0"/>
        <v>334.22</v>
      </c>
      <c r="I22" s="19" t="e">
        <f>ROUND(#REF!,2)</f>
        <v>#REF!</v>
      </c>
      <c r="J22" s="19" t="e">
        <f>ROUND(#REF!,2)</f>
        <v>#REF!</v>
      </c>
      <c r="K22" s="24"/>
    </row>
    <row r="23" spans="1:11" s="8" customFormat="1" ht="30" customHeight="1">
      <c r="A23" s="6">
        <v>21</v>
      </c>
      <c r="B23" s="10" t="s">
        <v>192</v>
      </c>
      <c r="C23" s="10" t="s">
        <v>193</v>
      </c>
      <c r="D23" s="18">
        <v>251.2</v>
      </c>
      <c r="E23" s="9" t="s">
        <v>7</v>
      </c>
      <c r="H23" s="19">
        <f t="shared" si="0"/>
        <v>251.2</v>
      </c>
      <c r="I23" s="19" t="e">
        <f>ROUND(#REF!,2)</f>
        <v>#REF!</v>
      </c>
      <c r="J23" s="19" t="e">
        <f>ROUND(#REF!,2)</f>
        <v>#REF!</v>
      </c>
      <c r="K23" s="24"/>
    </row>
    <row r="24" spans="1:11" s="8" customFormat="1" ht="30" customHeight="1">
      <c r="A24" s="6">
        <v>22</v>
      </c>
      <c r="B24" s="10" t="s">
        <v>194</v>
      </c>
      <c r="C24" s="10" t="s">
        <v>195</v>
      </c>
      <c r="D24" s="18">
        <v>127.09</v>
      </c>
      <c r="E24" s="9" t="s">
        <v>7</v>
      </c>
      <c r="H24" s="19">
        <f t="shared" si="0"/>
        <v>127.09</v>
      </c>
      <c r="I24" s="19" t="e">
        <f>ROUND(#REF!,2)</f>
        <v>#REF!</v>
      </c>
      <c r="J24" s="19" t="e">
        <f>ROUND(#REF!,2)</f>
        <v>#REF!</v>
      </c>
      <c r="K24" s="24"/>
    </row>
    <row r="25" spans="1:11" s="8" customFormat="1" ht="30" customHeight="1">
      <c r="A25" s="6">
        <v>23</v>
      </c>
      <c r="B25" s="10" t="s">
        <v>196</v>
      </c>
      <c r="C25" s="10" t="s">
        <v>197</v>
      </c>
      <c r="D25" s="18">
        <v>322.85000000000002</v>
      </c>
      <c r="E25" s="9" t="s">
        <v>7</v>
      </c>
      <c r="H25" s="19">
        <f t="shared" si="0"/>
        <v>322.85000000000002</v>
      </c>
      <c r="I25" s="19" t="e">
        <f>ROUND(#REF!,2)</f>
        <v>#REF!</v>
      </c>
      <c r="J25" s="19" t="e">
        <f>ROUND(#REF!,2)</f>
        <v>#REF!</v>
      </c>
      <c r="K25" s="24"/>
    </row>
    <row r="26" spans="1:11" s="8" customFormat="1" ht="30" customHeight="1">
      <c r="A26" s="6">
        <v>24</v>
      </c>
      <c r="B26" s="10" t="s">
        <v>198</v>
      </c>
      <c r="C26" s="10" t="s">
        <v>199</v>
      </c>
      <c r="D26" s="18">
        <v>505.26</v>
      </c>
      <c r="E26" s="9" t="s">
        <v>7</v>
      </c>
      <c r="H26" s="19">
        <f t="shared" si="0"/>
        <v>505.26</v>
      </c>
      <c r="I26" s="19" t="e">
        <f>ROUND(#REF!,2)</f>
        <v>#REF!</v>
      </c>
      <c r="J26" s="19" t="e">
        <f>ROUND(#REF!,2)</f>
        <v>#REF!</v>
      </c>
      <c r="K26" s="24"/>
    </row>
    <row r="27" spans="1:11" s="8" customFormat="1" ht="56.1" customHeight="1">
      <c r="A27" s="6">
        <v>25</v>
      </c>
      <c r="B27" s="10" t="s">
        <v>200</v>
      </c>
      <c r="C27" s="10" t="s">
        <v>201</v>
      </c>
      <c r="D27" s="18">
        <v>455.78</v>
      </c>
      <c r="E27" s="9" t="s">
        <v>7</v>
      </c>
      <c r="H27" s="19">
        <f t="shared" si="0"/>
        <v>455.78</v>
      </c>
      <c r="I27" s="19" t="e">
        <f>ROUND(#REF!,2)</f>
        <v>#REF!</v>
      </c>
      <c r="J27" s="19" t="e">
        <f>ROUND(#REF!,2)</f>
        <v>#REF!</v>
      </c>
      <c r="K27" s="24"/>
    </row>
    <row r="28" spans="1:11" s="8" customFormat="1" ht="47.45" customHeight="1">
      <c r="A28" s="6">
        <v>26</v>
      </c>
      <c r="B28" s="7" t="s">
        <v>42</v>
      </c>
      <c r="C28" s="7" t="s">
        <v>43</v>
      </c>
      <c r="D28" s="18">
        <v>85.91</v>
      </c>
      <c r="E28" s="4" t="s">
        <v>44</v>
      </c>
      <c r="H28" s="19">
        <f t="shared" si="0"/>
        <v>85.91</v>
      </c>
      <c r="I28" s="19" t="e">
        <f>ROUND(#REF!,2)</f>
        <v>#REF!</v>
      </c>
      <c r="J28" s="19" t="e">
        <f>ROUND(#REF!,2)</f>
        <v>#REF!</v>
      </c>
      <c r="K28" s="24"/>
    </row>
    <row r="29" spans="1:11" s="8" customFormat="1" ht="38.1" customHeight="1">
      <c r="A29" s="6">
        <v>27</v>
      </c>
      <c r="B29" s="7" t="s">
        <v>45</v>
      </c>
      <c r="C29" s="7" t="s">
        <v>219</v>
      </c>
      <c r="D29" s="18">
        <v>41.22</v>
      </c>
      <c r="E29" s="4" t="s">
        <v>44</v>
      </c>
      <c r="H29" s="19">
        <f t="shared" si="0"/>
        <v>41.22</v>
      </c>
      <c r="I29" s="19" t="e">
        <f>ROUND(#REF!,2)</f>
        <v>#REF!</v>
      </c>
      <c r="J29" s="19" t="e">
        <f>ROUND(#REF!,2)</f>
        <v>#REF!</v>
      </c>
      <c r="K29" s="24"/>
    </row>
    <row r="30" spans="1:11" s="8" customFormat="1" ht="30" customHeight="1">
      <c r="A30" s="6">
        <v>28</v>
      </c>
      <c r="B30" s="7" t="s">
        <v>46</v>
      </c>
      <c r="C30" s="7" t="s">
        <v>47</v>
      </c>
      <c r="D30" s="18">
        <v>208.89</v>
      </c>
      <c r="E30" s="4" t="s">
        <v>44</v>
      </c>
      <c r="H30" s="19">
        <f t="shared" si="0"/>
        <v>208.89</v>
      </c>
      <c r="I30" s="19" t="e">
        <f>ROUND(#REF!,2)</f>
        <v>#REF!</v>
      </c>
      <c r="J30" s="19" t="e">
        <f>ROUND(#REF!,2)</f>
        <v>#REF!</v>
      </c>
      <c r="K30" s="24"/>
    </row>
    <row r="31" spans="1:11" s="8" customFormat="1" ht="30" customHeight="1">
      <c r="A31" s="6">
        <v>29</v>
      </c>
      <c r="B31" s="7" t="s">
        <v>48</v>
      </c>
      <c r="C31" s="7" t="s">
        <v>49</v>
      </c>
      <c r="D31" s="18">
        <v>55.75</v>
      </c>
      <c r="E31" s="4" t="s">
        <v>44</v>
      </c>
      <c r="H31" s="19">
        <f t="shared" si="0"/>
        <v>55.75</v>
      </c>
      <c r="I31" s="19" t="e">
        <f>ROUND(#REF!,2)</f>
        <v>#REF!</v>
      </c>
      <c r="J31" s="19" t="e">
        <f>ROUND(#REF!,2)</f>
        <v>#REF!</v>
      </c>
      <c r="K31" s="24"/>
    </row>
    <row r="32" spans="1:11" s="8" customFormat="1" ht="30" customHeight="1">
      <c r="A32" s="6">
        <v>30</v>
      </c>
      <c r="B32" s="7" t="s">
        <v>50</v>
      </c>
      <c r="C32" s="7" t="s">
        <v>51</v>
      </c>
      <c r="D32" s="18">
        <v>74.36</v>
      </c>
      <c r="E32" s="4" t="s">
        <v>44</v>
      </c>
      <c r="H32" s="19">
        <f t="shared" si="0"/>
        <v>74.36</v>
      </c>
      <c r="I32" s="19" t="e">
        <f>ROUND(#REF!,2)</f>
        <v>#REF!</v>
      </c>
      <c r="J32" s="19" t="e">
        <f>ROUND(#REF!,2)</f>
        <v>#REF!</v>
      </c>
      <c r="K32" s="24"/>
    </row>
    <row r="33" spans="1:11" s="8" customFormat="1" ht="30" customHeight="1">
      <c r="A33" s="6">
        <v>31</v>
      </c>
      <c r="B33" s="7" t="s">
        <v>52</v>
      </c>
      <c r="C33" s="7" t="s">
        <v>53</v>
      </c>
      <c r="D33" s="18">
        <v>30.95</v>
      </c>
      <c r="E33" s="4" t="s">
        <v>44</v>
      </c>
      <c r="H33" s="19">
        <f t="shared" si="0"/>
        <v>30.95</v>
      </c>
      <c r="I33" s="19" t="e">
        <f>ROUND(#REF!,2)</f>
        <v>#REF!</v>
      </c>
      <c r="J33" s="19" t="e">
        <f>ROUND(#REF!,2)</f>
        <v>#REF!</v>
      </c>
      <c r="K33" s="24"/>
    </row>
    <row r="34" spans="1:11" s="8" customFormat="1" ht="30" customHeight="1">
      <c r="A34" s="6">
        <v>32</v>
      </c>
      <c r="B34" s="7" t="s">
        <v>54</v>
      </c>
      <c r="C34" s="7" t="s">
        <v>55</v>
      </c>
      <c r="D34" s="18">
        <v>32.07</v>
      </c>
      <c r="E34" s="4" t="s">
        <v>44</v>
      </c>
      <c r="H34" s="19">
        <f t="shared" si="0"/>
        <v>32.07</v>
      </c>
      <c r="I34" s="19" t="e">
        <f>ROUND(#REF!,2)</f>
        <v>#REF!</v>
      </c>
      <c r="J34" s="19" t="e">
        <f>ROUND(#REF!,2)</f>
        <v>#REF!</v>
      </c>
      <c r="K34" s="24"/>
    </row>
    <row r="35" spans="1:11" s="8" customFormat="1" ht="30" customHeight="1">
      <c r="A35" s="6">
        <v>33</v>
      </c>
      <c r="B35" s="7" t="s">
        <v>56</v>
      </c>
      <c r="C35" s="7" t="s">
        <v>57</v>
      </c>
      <c r="D35" s="18">
        <v>802.61</v>
      </c>
      <c r="E35" s="4" t="s">
        <v>44</v>
      </c>
      <c r="H35" s="19">
        <f t="shared" ref="H35:H66" si="1">ROUND(D35,2)</f>
        <v>802.61</v>
      </c>
      <c r="I35" s="19" t="e">
        <f>ROUND(#REF!,2)</f>
        <v>#REF!</v>
      </c>
      <c r="J35" s="19" t="e">
        <f>ROUND(#REF!,2)</f>
        <v>#REF!</v>
      </c>
      <c r="K35" s="24"/>
    </row>
    <row r="36" spans="1:11" s="8" customFormat="1" ht="38.1" customHeight="1">
      <c r="A36" s="6">
        <v>34</v>
      </c>
      <c r="B36" s="7" t="s">
        <v>58</v>
      </c>
      <c r="C36" s="7" t="s">
        <v>59</v>
      </c>
      <c r="D36" s="18">
        <v>132.37</v>
      </c>
      <c r="E36" s="4" t="s">
        <v>44</v>
      </c>
      <c r="H36" s="19">
        <f t="shared" si="1"/>
        <v>132.37</v>
      </c>
      <c r="I36" s="19" t="e">
        <f>ROUND(#REF!,2)</f>
        <v>#REF!</v>
      </c>
      <c r="J36" s="19" t="e">
        <f>ROUND(#REF!,2)</f>
        <v>#REF!</v>
      </c>
      <c r="K36" s="24"/>
    </row>
    <row r="37" spans="1:11" s="8" customFormat="1" ht="38.1" customHeight="1">
      <c r="A37" s="6">
        <v>35</v>
      </c>
      <c r="B37" s="7" t="s">
        <v>60</v>
      </c>
      <c r="C37" s="7" t="s">
        <v>61</v>
      </c>
      <c r="D37" s="18">
        <v>609.41</v>
      </c>
      <c r="E37" s="4" t="s">
        <v>44</v>
      </c>
      <c r="H37" s="19">
        <f t="shared" si="1"/>
        <v>609.41</v>
      </c>
      <c r="I37" s="19" t="e">
        <f>ROUND(#REF!,2)</f>
        <v>#REF!</v>
      </c>
      <c r="J37" s="19" t="e">
        <f>ROUND(#REF!,2)</f>
        <v>#REF!</v>
      </c>
      <c r="K37" s="24"/>
    </row>
    <row r="38" spans="1:11" s="8" customFormat="1" ht="30" customHeight="1">
      <c r="A38" s="6">
        <v>36</v>
      </c>
      <c r="B38" s="7" t="s">
        <v>62</v>
      </c>
      <c r="C38" s="7" t="s">
        <v>63</v>
      </c>
      <c r="D38" s="18">
        <v>132.55000000000001</v>
      </c>
      <c r="E38" s="4" t="s">
        <v>44</v>
      </c>
      <c r="H38" s="19">
        <f t="shared" si="1"/>
        <v>132.55000000000001</v>
      </c>
      <c r="I38" s="19" t="e">
        <f>ROUND(#REF!,2)</f>
        <v>#REF!</v>
      </c>
      <c r="J38" s="19" t="e">
        <f>ROUND(#REF!,2)</f>
        <v>#REF!</v>
      </c>
      <c r="K38" s="24"/>
    </row>
    <row r="39" spans="1:11" s="8" customFormat="1" ht="30" customHeight="1">
      <c r="A39" s="6">
        <v>37</v>
      </c>
      <c r="B39" s="7" t="s">
        <v>64</v>
      </c>
      <c r="C39" s="7" t="s">
        <v>65</v>
      </c>
      <c r="D39" s="18">
        <v>79.86</v>
      </c>
      <c r="E39" s="4" t="s">
        <v>44</v>
      </c>
      <c r="H39" s="19">
        <f t="shared" si="1"/>
        <v>79.86</v>
      </c>
      <c r="I39" s="19" t="e">
        <f>ROUND(#REF!,2)</f>
        <v>#REF!</v>
      </c>
      <c r="J39" s="19" t="e">
        <f>ROUND(#REF!,2)</f>
        <v>#REF!</v>
      </c>
      <c r="K39" s="24"/>
    </row>
    <row r="40" spans="1:11" s="8" customFormat="1" ht="30" customHeight="1">
      <c r="A40" s="6">
        <v>38</v>
      </c>
      <c r="B40" s="11" t="s">
        <v>202</v>
      </c>
      <c r="C40" s="10" t="s">
        <v>203</v>
      </c>
      <c r="D40" s="18">
        <v>49.91</v>
      </c>
      <c r="E40" s="9" t="s">
        <v>44</v>
      </c>
      <c r="H40" s="19">
        <f t="shared" si="1"/>
        <v>49.91</v>
      </c>
      <c r="I40" s="19" t="e">
        <f>ROUND(#REF!,2)</f>
        <v>#REF!</v>
      </c>
      <c r="J40" s="19" t="e">
        <f>ROUND(#REF!,2)</f>
        <v>#REF!</v>
      </c>
      <c r="K40" s="24"/>
    </row>
    <row r="41" spans="1:11" s="8" customFormat="1" ht="30" customHeight="1">
      <c r="A41" s="6">
        <v>39</v>
      </c>
      <c r="B41" s="7" t="s">
        <v>66</v>
      </c>
      <c r="C41" s="7" t="s">
        <v>67</v>
      </c>
      <c r="D41" s="18">
        <v>104.53</v>
      </c>
      <c r="E41" s="14" t="s">
        <v>68</v>
      </c>
      <c r="H41" s="19">
        <f t="shared" si="1"/>
        <v>104.53</v>
      </c>
      <c r="I41" s="19" t="e">
        <f>ROUND(#REF!,2)</f>
        <v>#REF!</v>
      </c>
      <c r="J41" s="19" t="e">
        <f>ROUND(#REF!,2)</f>
        <v>#REF!</v>
      </c>
      <c r="K41" s="24"/>
    </row>
    <row r="42" spans="1:11" s="8" customFormat="1" ht="30" customHeight="1">
      <c r="A42" s="6">
        <v>40</v>
      </c>
      <c r="B42" s="7" t="s">
        <v>69</v>
      </c>
      <c r="C42" s="7" t="s">
        <v>70</v>
      </c>
      <c r="D42" s="18">
        <v>80.569999999999993</v>
      </c>
      <c r="E42" s="14" t="s">
        <v>68</v>
      </c>
      <c r="H42" s="19">
        <f t="shared" si="1"/>
        <v>80.569999999999993</v>
      </c>
      <c r="I42" s="19" t="e">
        <f>ROUND(#REF!,2)</f>
        <v>#REF!</v>
      </c>
      <c r="J42" s="19" t="e">
        <f>ROUND(#REF!,2)</f>
        <v>#REF!</v>
      </c>
      <c r="K42" s="24"/>
    </row>
    <row r="43" spans="1:11" s="8" customFormat="1" ht="30" customHeight="1">
      <c r="A43" s="6">
        <v>41</v>
      </c>
      <c r="B43" s="7" t="s">
        <v>71</v>
      </c>
      <c r="C43" s="7" t="s">
        <v>72</v>
      </c>
      <c r="D43" s="18">
        <v>176.17</v>
      </c>
      <c r="E43" s="14" t="s">
        <v>68</v>
      </c>
      <c r="H43" s="19">
        <f t="shared" si="1"/>
        <v>176.17</v>
      </c>
      <c r="I43" s="19" t="e">
        <f>ROUND(#REF!,2)</f>
        <v>#REF!</v>
      </c>
      <c r="J43" s="19" t="e">
        <f>ROUND(#REF!,2)</f>
        <v>#REF!</v>
      </c>
      <c r="K43" s="24"/>
    </row>
    <row r="44" spans="1:11" s="8" customFormat="1" ht="30" customHeight="1">
      <c r="A44" s="6">
        <v>42</v>
      </c>
      <c r="B44" s="7" t="s">
        <v>73</v>
      </c>
      <c r="C44" s="7" t="s">
        <v>74</v>
      </c>
      <c r="D44" s="18">
        <v>21.95</v>
      </c>
      <c r="E44" s="14" t="s">
        <v>68</v>
      </c>
      <c r="H44" s="19">
        <f t="shared" si="1"/>
        <v>21.95</v>
      </c>
      <c r="I44" s="19" t="e">
        <f>ROUND(#REF!,2)</f>
        <v>#REF!</v>
      </c>
      <c r="J44" s="19" t="e">
        <f>ROUND(#REF!,2)</f>
        <v>#REF!</v>
      </c>
      <c r="K44" s="24" t="s">
        <v>222</v>
      </c>
    </row>
    <row r="45" spans="1:11" s="8" customFormat="1" ht="30" customHeight="1">
      <c r="A45" s="6">
        <v>43</v>
      </c>
      <c r="B45" s="7" t="s">
        <v>75</v>
      </c>
      <c r="C45" s="7" t="s">
        <v>76</v>
      </c>
      <c r="D45" s="18">
        <v>125.15</v>
      </c>
      <c r="E45" s="14" t="s">
        <v>68</v>
      </c>
      <c r="H45" s="19">
        <f t="shared" si="1"/>
        <v>125.15</v>
      </c>
      <c r="I45" s="19" t="e">
        <f>ROUND(#REF!,2)</f>
        <v>#REF!</v>
      </c>
      <c r="J45" s="19" t="e">
        <f>ROUND(#REF!,2)</f>
        <v>#REF!</v>
      </c>
      <c r="K45" s="24" t="s">
        <v>222</v>
      </c>
    </row>
    <row r="46" spans="1:11" s="8" customFormat="1" ht="30" customHeight="1">
      <c r="A46" s="6">
        <v>44</v>
      </c>
      <c r="B46" s="7" t="s">
        <v>77</v>
      </c>
      <c r="C46" s="7" t="s">
        <v>78</v>
      </c>
      <c r="D46" s="18">
        <v>100.23</v>
      </c>
      <c r="E46" s="14" t="s">
        <v>68</v>
      </c>
      <c r="H46" s="19">
        <f t="shared" si="1"/>
        <v>100.23</v>
      </c>
      <c r="I46" s="19" t="e">
        <f>ROUND(#REF!,2)</f>
        <v>#REF!</v>
      </c>
      <c r="J46" s="19" t="e">
        <f>ROUND(#REF!,2)</f>
        <v>#REF!</v>
      </c>
      <c r="K46" s="24" t="s">
        <v>222</v>
      </c>
    </row>
    <row r="47" spans="1:11" s="8" customFormat="1" ht="30" customHeight="1">
      <c r="A47" s="6">
        <v>45</v>
      </c>
      <c r="B47" s="7" t="s">
        <v>79</v>
      </c>
      <c r="C47" s="7" t="s">
        <v>80</v>
      </c>
      <c r="D47" s="18">
        <v>177.21</v>
      </c>
      <c r="E47" s="14" t="s">
        <v>68</v>
      </c>
      <c r="H47" s="19">
        <f t="shared" si="1"/>
        <v>177.21</v>
      </c>
      <c r="I47" s="19" t="e">
        <f>ROUND(#REF!,2)</f>
        <v>#REF!</v>
      </c>
      <c r="J47" s="19" t="e">
        <f>ROUND(#REF!,2)</f>
        <v>#REF!</v>
      </c>
      <c r="K47" s="24"/>
    </row>
    <row r="48" spans="1:11" s="8" customFormat="1" ht="30" customHeight="1">
      <c r="A48" s="6">
        <v>46</v>
      </c>
      <c r="B48" s="7" t="s">
        <v>81</v>
      </c>
      <c r="C48" s="7" t="s">
        <v>82</v>
      </c>
      <c r="D48" s="18">
        <v>1656.75</v>
      </c>
      <c r="E48" s="14" t="s">
        <v>68</v>
      </c>
      <c r="H48" s="19">
        <f t="shared" si="1"/>
        <v>1656.75</v>
      </c>
      <c r="I48" s="19" t="e">
        <f>ROUND(#REF!,2)</f>
        <v>#REF!</v>
      </c>
      <c r="J48" s="19" t="e">
        <f>ROUND(#REF!,2)</f>
        <v>#REF!</v>
      </c>
      <c r="K48" s="24"/>
    </row>
    <row r="49" spans="1:11" s="8" customFormat="1" ht="30" customHeight="1">
      <c r="A49" s="6">
        <v>47</v>
      </c>
      <c r="B49" s="7" t="s">
        <v>83</v>
      </c>
      <c r="C49" s="7" t="s">
        <v>84</v>
      </c>
      <c r="D49" s="18">
        <v>13.2</v>
      </c>
      <c r="E49" s="14" t="s">
        <v>68</v>
      </c>
      <c r="H49" s="19">
        <f t="shared" si="1"/>
        <v>13.2</v>
      </c>
      <c r="I49" s="19" t="e">
        <f>ROUND(#REF!,2)</f>
        <v>#REF!</v>
      </c>
      <c r="J49" s="19" t="e">
        <f>ROUND(#REF!,2)</f>
        <v>#REF!</v>
      </c>
      <c r="K49" s="24"/>
    </row>
    <row r="50" spans="1:11" s="8" customFormat="1" ht="30" customHeight="1">
      <c r="A50" s="6">
        <v>48</v>
      </c>
      <c r="B50" s="7" t="s">
        <v>85</v>
      </c>
      <c r="C50" s="7" t="s">
        <v>86</v>
      </c>
      <c r="D50" s="18">
        <v>255.09</v>
      </c>
      <c r="E50" s="14" t="s">
        <v>68</v>
      </c>
      <c r="H50" s="19">
        <f t="shared" si="1"/>
        <v>255.09</v>
      </c>
      <c r="I50" s="19" t="e">
        <f>ROUND(#REF!,2)</f>
        <v>#REF!</v>
      </c>
      <c r="J50" s="19" t="e">
        <f>ROUND(#REF!,2)</f>
        <v>#REF!</v>
      </c>
      <c r="K50" s="24"/>
    </row>
    <row r="51" spans="1:11" s="8" customFormat="1" ht="30" customHeight="1">
      <c r="A51" s="6">
        <v>49</v>
      </c>
      <c r="B51" s="7" t="s">
        <v>87</v>
      </c>
      <c r="C51" s="7" t="s">
        <v>88</v>
      </c>
      <c r="D51" s="18">
        <v>370.03</v>
      </c>
      <c r="E51" s="4" t="s">
        <v>68</v>
      </c>
      <c r="H51" s="19">
        <f t="shared" si="1"/>
        <v>370.03</v>
      </c>
      <c r="I51" s="19" t="e">
        <f>ROUND(#REF!,2)</f>
        <v>#REF!</v>
      </c>
      <c r="J51" s="19" t="e">
        <f>ROUND(#REF!,2)</f>
        <v>#REF!</v>
      </c>
      <c r="K51" s="24"/>
    </row>
    <row r="52" spans="1:11" s="8" customFormat="1" ht="30" customHeight="1">
      <c r="A52" s="6">
        <v>50</v>
      </c>
      <c r="B52" s="11" t="s">
        <v>204</v>
      </c>
      <c r="C52" s="10" t="s">
        <v>205</v>
      </c>
      <c r="D52" s="18">
        <v>65.87</v>
      </c>
      <c r="E52" s="9" t="s">
        <v>68</v>
      </c>
      <c r="H52" s="19">
        <f t="shared" si="1"/>
        <v>65.87</v>
      </c>
      <c r="I52" s="19" t="e">
        <f>ROUND(#REF!,2)</f>
        <v>#REF!</v>
      </c>
      <c r="J52" s="19" t="e">
        <f>ROUND(#REF!,2)</f>
        <v>#REF!</v>
      </c>
      <c r="K52" s="24"/>
    </row>
    <row r="53" spans="1:11" s="8" customFormat="1" ht="30" customHeight="1">
      <c r="A53" s="6">
        <v>51</v>
      </c>
      <c r="B53" s="11" t="s">
        <v>206</v>
      </c>
      <c r="C53" s="10" t="s">
        <v>207</v>
      </c>
      <c r="D53" s="18">
        <v>226.01</v>
      </c>
      <c r="E53" s="9" t="s">
        <v>68</v>
      </c>
      <c r="H53" s="19">
        <f t="shared" si="1"/>
        <v>226.01</v>
      </c>
      <c r="I53" s="19" t="e">
        <f>ROUND(#REF!,2)</f>
        <v>#REF!</v>
      </c>
      <c r="J53" s="19" t="e">
        <f>ROUND(#REF!,2)</f>
        <v>#REF!</v>
      </c>
      <c r="K53" s="24"/>
    </row>
    <row r="54" spans="1:11" s="8" customFormat="1" ht="45.6" customHeight="1">
      <c r="A54" s="6">
        <v>52</v>
      </c>
      <c r="B54" s="11" t="s">
        <v>208</v>
      </c>
      <c r="C54" s="10" t="s">
        <v>209</v>
      </c>
      <c r="D54" s="18">
        <v>71.319999999999993</v>
      </c>
      <c r="E54" s="9" t="s">
        <v>68</v>
      </c>
      <c r="H54" s="19">
        <f t="shared" si="1"/>
        <v>71.319999999999993</v>
      </c>
      <c r="I54" s="19" t="e">
        <f>ROUND(#REF!,2)</f>
        <v>#REF!</v>
      </c>
      <c r="J54" s="19" t="e">
        <f>ROUND(#REF!,2)</f>
        <v>#REF!</v>
      </c>
      <c r="K54" s="24"/>
    </row>
    <row r="55" spans="1:11" s="8" customFormat="1" ht="30" customHeight="1">
      <c r="A55" s="6">
        <v>53</v>
      </c>
      <c r="B55" s="7" t="s">
        <v>89</v>
      </c>
      <c r="C55" s="7" t="s">
        <v>90</v>
      </c>
      <c r="D55" s="18">
        <v>384.78</v>
      </c>
      <c r="E55" s="15" t="s">
        <v>91</v>
      </c>
      <c r="H55" s="19">
        <f t="shared" si="1"/>
        <v>384.78</v>
      </c>
      <c r="I55" s="19" t="e">
        <f>ROUND(#REF!,2)</f>
        <v>#REF!</v>
      </c>
      <c r="J55" s="19" t="e">
        <f>ROUND(#REF!,2)</f>
        <v>#REF!</v>
      </c>
      <c r="K55" s="24"/>
    </row>
    <row r="56" spans="1:11" s="8" customFormat="1" ht="30" customHeight="1">
      <c r="A56" s="6">
        <v>54</v>
      </c>
      <c r="B56" s="7" t="s">
        <v>92</v>
      </c>
      <c r="C56" s="7" t="s">
        <v>93</v>
      </c>
      <c r="D56" s="18">
        <v>2.57</v>
      </c>
      <c r="E56" s="15" t="s">
        <v>91</v>
      </c>
      <c r="H56" s="19">
        <f t="shared" si="1"/>
        <v>2.57</v>
      </c>
      <c r="I56" s="19" t="e">
        <f>ROUND(#REF!,2)</f>
        <v>#REF!</v>
      </c>
      <c r="J56" s="19" t="e">
        <f>ROUND(#REF!,2)</f>
        <v>#REF!</v>
      </c>
      <c r="K56" s="24"/>
    </row>
    <row r="57" spans="1:11" s="8" customFormat="1" ht="30" customHeight="1">
      <c r="A57" s="6">
        <v>55</v>
      </c>
      <c r="B57" s="7" t="s">
        <v>94</v>
      </c>
      <c r="C57" s="7" t="s">
        <v>95</v>
      </c>
      <c r="D57" s="18">
        <v>263.58999999999997</v>
      </c>
      <c r="E57" s="15" t="s">
        <v>91</v>
      </c>
      <c r="H57" s="19">
        <f t="shared" si="1"/>
        <v>263.58999999999997</v>
      </c>
      <c r="I57" s="19" t="e">
        <f>ROUND(#REF!,2)</f>
        <v>#REF!</v>
      </c>
      <c r="J57" s="19" t="e">
        <f>ROUND(#REF!,2)</f>
        <v>#REF!</v>
      </c>
      <c r="K57" s="24"/>
    </row>
    <row r="58" spans="1:11" s="8" customFormat="1" ht="30" customHeight="1">
      <c r="A58" s="6">
        <v>56</v>
      </c>
      <c r="B58" s="7" t="s">
        <v>96</v>
      </c>
      <c r="C58" s="7" t="s">
        <v>97</v>
      </c>
      <c r="D58" s="18">
        <v>116.97</v>
      </c>
      <c r="E58" s="15" t="s">
        <v>91</v>
      </c>
      <c r="H58" s="19">
        <f t="shared" si="1"/>
        <v>116.97</v>
      </c>
      <c r="I58" s="19" t="e">
        <f>ROUND(#REF!,2)</f>
        <v>#REF!</v>
      </c>
      <c r="J58" s="19" t="e">
        <f>ROUND(#REF!,2)</f>
        <v>#REF!</v>
      </c>
      <c r="K58" s="24"/>
    </row>
    <row r="59" spans="1:11" s="8" customFormat="1" ht="30" customHeight="1">
      <c r="A59" s="6">
        <v>57</v>
      </c>
      <c r="B59" s="7" t="s">
        <v>98</v>
      </c>
      <c r="C59" s="7" t="s">
        <v>99</v>
      </c>
      <c r="D59" s="18">
        <v>8.68</v>
      </c>
      <c r="E59" s="15" t="s">
        <v>91</v>
      </c>
      <c r="H59" s="19">
        <f t="shared" si="1"/>
        <v>8.68</v>
      </c>
      <c r="I59" s="19" t="e">
        <f>ROUND(#REF!,2)</f>
        <v>#REF!</v>
      </c>
      <c r="J59" s="19" t="e">
        <f>ROUND(#REF!,2)</f>
        <v>#REF!</v>
      </c>
      <c r="K59" s="24"/>
    </row>
    <row r="60" spans="1:11" s="8" customFormat="1" ht="30" customHeight="1">
      <c r="A60" s="6">
        <v>58</v>
      </c>
      <c r="B60" s="7" t="s">
        <v>100</v>
      </c>
      <c r="C60" s="7" t="s">
        <v>101</v>
      </c>
      <c r="D60" s="18">
        <v>4.0599999999999996</v>
      </c>
      <c r="E60" s="15" t="s">
        <v>91</v>
      </c>
      <c r="H60" s="19">
        <f t="shared" si="1"/>
        <v>4.0599999999999996</v>
      </c>
      <c r="I60" s="19" t="e">
        <f>ROUND(#REF!,2)</f>
        <v>#REF!</v>
      </c>
      <c r="J60" s="19" t="e">
        <f>ROUND(#REF!,2)</f>
        <v>#REF!</v>
      </c>
      <c r="K60" s="24"/>
    </row>
    <row r="61" spans="1:11" s="8" customFormat="1" ht="43.5" customHeight="1">
      <c r="A61" s="6">
        <v>59</v>
      </c>
      <c r="B61" s="7" t="s">
        <v>102</v>
      </c>
      <c r="C61" s="7" t="s">
        <v>103</v>
      </c>
      <c r="D61" s="18">
        <v>8.9</v>
      </c>
      <c r="E61" s="15" t="s">
        <v>91</v>
      </c>
      <c r="H61" s="19">
        <f t="shared" si="1"/>
        <v>8.9</v>
      </c>
      <c r="I61" s="19" t="e">
        <f>ROUND(#REF!,2)</f>
        <v>#REF!</v>
      </c>
      <c r="J61" s="19" t="e">
        <f>ROUND(#REF!,2)</f>
        <v>#REF!</v>
      </c>
      <c r="K61" s="24"/>
    </row>
    <row r="62" spans="1:11" s="8" customFormat="1" ht="30" customHeight="1">
      <c r="A62" s="6">
        <v>60</v>
      </c>
      <c r="B62" s="7" t="s">
        <v>104</v>
      </c>
      <c r="C62" s="7" t="s">
        <v>105</v>
      </c>
      <c r="D62" s="18">
        <v>42.82</v>
      </c>
      <c r="E62" s="15" t="s">
        <v>91</v>
      </c>
      <c r="H62" s="19">
        <f t="shared" si="1"/>
        <v>42.82</v>
      </c>
      <c r="I62" s="19" t="e">
        <f>ROUND(#REF!,2)</f>
        <v>#REF!</v>
      </c>
      <c r="J62" s="19" t="e">
        <f>ROUND(#REF!,2)</f>
        <v>#REF!</v>
      </c>
      <c r="K62" s="24"/>
    </row>
    <row r="63" spans="1:11" s="8" customFormat="1" ht="30" customHeight="1">
      <c r="A63" s="6">
        <v>61</v>
      </c>
      <c r="B63" s="7" t="s">
        <v>106</v>
      </c>
      <c r="C63" s="7" t="s">
        <v>107</v>
      </c>
      <c r="D63" s="18">
        <v>99.31</v>
      </c>
      <c r="E63" s="15" t="s">
        <v>91</v>
      </c>
      <c r="H63" s="19">
        <f t="shared" si="1"/>
        <v>99.31</v>
      </c>
      <c r="I63" s="19" t="e">
        <f>ROUND(#REF!,2)</f>
        <v>#REF!</v>
      </c>
      <c r="J63" s="19" t="e">
        <f>ROUND(#REF!,2)</f>
        <v>#REF!</v>
      </c>
      <c r="K63" s="24"/>
    </row>
    <row r="64" spans="1:11" s="8" customFormat="1" ht="46.5" customHeight="1">
      <c r="A64" s="6">
        <v>62</v>
      </c>
      <c r="B64" s="7" t="s">
        <v>108</v>
      </c>
      <c r="C64" s="7" t="s">
        <v>109</v>
      </c>
      <c r="D64" s="18">
        <v>184.51</v>
      </c>
      <c r="E64" s="15" t="s">
        <v>91</v>
      </c>
      <c r="H64" s="19">
        <f t="shared" si="1"/>
        <v>184.51</v>
      </c>
      <c r="I64" s="19" t="e">
        <f>ROUND(#REF!,2)</f>
        <v>#REF!</v>
      </c>
      <c r="J64" s="19" t="e">
        <f>ROUND(#REF!,2)</f>
        <v>#REF!</v>
      </c>
      <c r="K64" s="24"/>
    </row>
    <row r="65" spans="1:11" s="8" customFormat="1" ht="30" customHeight="1">
      <c r="A65" s="6">
        <v>63</v>
      </c>
      <c r="B65" s="7" t="s">
        <v>110</v>
      </c>
      <c r="C65" s="7" t="s">
        <v>111</v>
      </c>
      <c r="D65" s="18">
        <v>154.22999999999999</v>
      </c>
      <c r="E65" s="15" t="s">
        <v>91</v>
      </c>
      <c r="H65" s="19">
        <f t="shared" si="1"/>
        <v>154.22999999999999</v>
      </c>
      <c r="I65" s="19" t="e">
        <f>ROUND(#REF!,2)</f>
        <v>#REF!</v>
      </c>
      <c r="J65" s="19" t="e">
        <f>ROUND(#REF!,2)</f>
        <v>#REF!</v>
      </c>
      <c r="K65" s="24"/>
    </row>
    <row r="66" spans="1:11" s="8" customFormat="1" ht="30" customHeight="1">
      <c r="A66" s="6">
        <v>64</v>
      </c>
      <c r="B66" s="7" t="s">
        <v>112</v>
      </c>
      <c r="C66" s="7" t="s">
        <v>113</v>
      </c>
      <c r="D66" s="18">
        <v>147.63</v>
      </c>
      <c r="E66" s="15" t="s">
        <v>91</v>
      </c>
      <c r="H66" s="19">
        <f t="shared" si="1"/>
        <v>147.63</v>
      </c>
      <c r="I66" s="19" t="e">
        <f>ROUND(#REF!,2)</f>
        <v>#REF!</v>
      </c>
      <c r="J66" s="19" t="e">
        <f>ROUND(#REF!,2)</f>
        <v>#REF!</v>
      </c>
      <c r="K66" s="24"/>
    </row>
    <row r="67" spans="1:11" s="8" customFormat="1" ht="30" customHeight="1">
      <c r="A67" s="6">
        <v>65</v>
      </c>
      <c r="B67" s="16" t="s">
        <v>210</v>
      </c>
      <c r="C67" s="7" t="s">
        <v>211</v>
      </c>
      <c r="D67" s="18">
        <v>237.97</v>
      </c>
      <c r="E67" s="15" t="s">
        <v>91</v>
      </c>
      <c r="H67" s="19">
        <f t="shared" ref="H67:H98" si="2">ROUND(D67,2)</f>
        <v>237.97</v>
      </c>
      <c r="I67" s="19" t="e">
        <f>ROUND(#REF!,2)</f>
        <v>#REF!</v>
      </c>
      <c r="J67" s="19" t="e">
        <f>ROUND(#REF!,2)</f>
        <v>#REF!</v>
      </c>
      <c r="K67" s="24"/>
    </row>
    <row r="68" spans="1:11" s="8" customFormat="1" ht="30" customHeight="1">
      <c r="A68" s="6">
        <v>66</v>
      </c>
      <c r="B68" s="7" t="s">
        <v>114</v>
      </c>
      <c r="C68" s="7" t="s">
        <v>115</v>
      </c>
      <c r="D68" s="18">
        <v>235.47</v>
      </c>
      <c r="E68" s="4" t="s">
        <v>116</v>
      </c>
      <c r="H68" s="19">
        <f t="shared" si="2"/>
        <v>235.47</v>
      </c>
      <c r="I68" s="19" t="e">
        <f>ROUND(#REF!,2)</f>
        <v>#REF!</v>
      </c>
      <c r="J68" s="19" t="e">
        <f>ROUND(#REF!,2)</f>
        <v>#REF!</v>
      </c>
      <c r="K68" s="24"/>
    </row>
    <row r="69" spans="1:11" s="8" customFormat="1" ht="30" customHeight="1">
      <c r="A69" s="6">
        <v>67</v>
      </c>
      <c r="B69" s="7" t="s">
        <v>117</v>
      </c>
      <c r="C69" s="7" t="s">
        <v>118</v>
      </c>
      <c r="D69" s="18">
        <v>10.26</v>
      </c>
      <c r="E69" s="4" t="s">
        <v>116</v>
      </c>
      <c r="H69" s="19">
        <f t="shared" si="2"/>
        <v>10.26</v>
      </c>
      <c r="I69" s="19" t="e">
        <f>ROUND(#REF!,2)</f>
        <v>#REF!</v>
      </c>
      <c r="J69" s="19" t="e">
        <f>ROUND(#REF!,2)</f>
        <v>#REF!</v>
      </c>
      <c r="K69" s="24"/>
    </row>
    <row r="70" spans="1:11" s="8" customFormat="1" ht="30" customHeight="1">
      <c r="A70" s="6">
        <v>68</v>
      </c>
      <c r="B70" s="7" t="s">
        <v>119</v>
      </c>
      <c r="C70" s="7" t="s">
        <v>120</v>
      </c>
      <c r="D70" s="18">
        <v>195.58</v>
      </c>
      <c r="E70" s="12" t="s">
        <v>116</v>
      </c>
      <c r="H70" s="19">
        <f t="shared" si="2"/>
        <v>195.58</v>
      </c>
      <c r="I70" s="19" t="e">
        <f>ROUND(#REF!,2)</f>
        <v>#REF!</v>
      </c>
      <c r="J70" s="19" t="e">
        <f>ROUND(#REF!,2)</f>
        <v>#REF!</v>
      </c>
      <c r="K70" s="24"/>
    </row>
    <row r="71" spans="1:11" s="8" customFormat="1" ht="30" customHeight="1">
      <c r="A71" s="6">
        <v>69</v>
      </c>
      <c r="B71" s="7" t="s">
        <v>121</v>
      </c>
      <c r="C71" s="7" t="s">
        <v>122</v>
      </c>
      <c r="D71" s="18">
        <v>317.20999999999998</v>
      </c>
      <c r="E71" s="4" t="s">
        <v>116</v>
      </c>
      <c r="H71" s="19">
        <f t="shared" si="2"/>
        <v>317.20999999999998</v>
      </c>
      <c r="I71" s="19" t="e">
        <f>ROUND(#REF!,2)</f>
        <v>#REF!</v>
      </c>
      <c r="J71" s="19" t="e">
        <f>ROUND(#REF!,2)</f>
        <v>#REF!</v>
      </c>
      <c r="K71" s="24"/>
    </row>
    <row r="72" spans="1:11" s="8" customFormat="1" ht="30" customHeight="1">
      <c r="A72" s="6">
        <v>70</v>
      </c>
      <c r="B72" s="7" t="s">
        <v>123</v>
      </c>
      <c r="C72" s="7" t="s">
        <v>124</v>
      </c>
      <c r="D72" s="18">
        <v>10.83</v>
      </c>
      <c r="E72" s="4" t="s">
        <v>116</v>
      </c>
      <c r="H72" s="19">
        <f t="shared" si="2"/>
        <v>10.83</v>
      </c>
      <c r="I72" s="19" t="e">
        <f>ROUND(#REF!,2)</f>
        <v>#REF!</v>
      </c>
      <c r="J72" s="19" t="e">
        <f>ROUND(#REF!,2)</f>
        <v>#REF!</v>
      </c>
      <c r="K72" s="24"/>
    </row>
    <row r="73" spans="1:11" s="8" customFormat="1" ht="42.6" customHeight="1">
      <c r="A73" s="6">
        <v>71</v>
      </c>
      <c r="B73" s="7" t="s">
        <v>125</v>
      </c>
      <c r="C73" s="7" t="s">
        <v>126</v>
      </c>
      <c r="D73" s="18">
        <v>14.94</v>
      </c>
      <c r="E73" s="4" t="s">
        <v>116</v>
      </c>
      <c r="H73" s="19">
        <f t="shared" si="2"/>
        <v>14.94</v>
      </c>
      <c r="I73" s="19" t="e">
        <f>ROUND(#REF!,2)</f>
        <v>#REF!</v>
      </c>
      <c r="J73" s="19" t="e">
        <f>ROUND(#REF!,2)</f>
        <v>#REF!</v>
      </c>
      <c r="K73" s="24" t="s">
        <v>222</v>
      </c>
    </row>
    <row r="74" spans="1:11" s="8" customFormat="1" ht="30" customHeight="1">
      <c r="A74" s="6">
        <v>72</v>
      </c>
      <c r="B74" s="7" t="s">
        <v>127</v>
      </c>
      <c r="C74" s="7" t="s">
        <v>128</v>
      </c>
      <c r="D74" s="18">
        <v>28</v>
      </c>
      <c r="E74" s="12" t="s">
        <v>116</v>
      </c>
      <c r="H74" s="19">
        <f t="shared" si="2"/>
        <v>28</v>
      </c>
      <c r="I74" s="19" t="e">
        <f>ROUND(#REF!,2)</f>
        <v>#REF!</v>
      </c>
      <c r="J74" s="19" t="e">
        <f>ROUND(#REF!,2)</f>
        <v>#REF!</v>
      </c>
      <c r="K74" s="24"/>
    </row>
    <row r="75" spans="1:11" s="8" customFormat="1" ht="30" customHeight="1">
      <c r="A75" s="6">
        <v>73</v>
      </c>
      <c r="B75" s="7" t="s">
        <v>129</v>
      </c>
      <c r="C75" s="7" t="s">
        <v>130</v>
      </c>
      <c r="D75" s="18">
        <v>6.2</v>
      </c>
      <c r="E75" s="12" t="s">
        <v>116</v>
      </c>
      <c r="H75" s="19">
        <f t="shared" si="2"/>
        <v>6.2</v>
      </c>
      <c r="I75" s="19" t="e">
        <f>ROUND(#REF!,2)</f>
        <v>#REF!</v>
      </c>
      <c r="J75" s="19" t="e">
        <f>ROUND(#REF!,2)</f>
        <v>#REF!</v>
      </c>
      <c r="K75" s="24"/>
    </row>
    <row r="76" spans="1:11" s="8" customFormat="1" ht="30" customHeight="1">
      <c r="A76" s="6">
        <v>74</v>
      </c>
      <c r="B76" s="7" t="s">
        <v>131</v>
      </c>
      <c r="C76" s="7" t="s">
        <v>132</v>
      </c>
      <c r="D76" s="18">
        <v>89.82</v>
      </c>
      <c r="E76" s="12" t="s">
        <v>116</v>
      </c>
      <c r="H76" s="19">
        <f t="shared" si="2"/>
        <v>89.82</v>
      </c>
      <c r="I76" s="19" t="e">
        <f>ROUND(#REF!,2)</f>
        <v>#REF!</v>
      </c>
      <c r="J76" s="19" t="e">
        <f>ROUND(#REF!,2)</f>
        <v>#REF!</v>
      </c>
      <c r="K76" s="24"/>
    </row>
    <row r="77" spans="1:11" s="8" customFormat="1" ht="30" customHeight="1">
      <c r="A77" s="6">
        <v>75</v>
      </c>
      <c r="B77" s="7" t="s">
        <v>133</v>
      </c>
      <c r="C77" s="7" t="s">
        <v>134</v>
      </c>
      <c r="D77" s="18">
        <v>155.66</v>
      </c>
      <c r="E77" s="12" t="s">
        <v>116</v>
      </c>
      <c r="H77" s="19">
        <f t="shared" si="2"/>
        <v>155.66</v>
      </c>
      <c r="I77" s="19" t="e">
        <f>ROUND(#REF!,2)</f>
        <v>#REF!</v>
      </c>
      <c r="J77" s="19" t="e">
        <f>ROUND(#REF!,2)</f>
        <v>#REF!</v>
      </c>
      <c r="K77" s="24"/>
    </row>
    <row r="78" spans="1:11" s="8" customFormat="1" ht="48.6" customHeight="1">
      <c r="A78" s="6">
        <v>76</v>
      </c>
      <c r="B78" s="7" t="s">
        <v>135</v>
      </c>
      <c r="C78" s="7" t="s">
        <v>136</v>
      </c>
      <c r="D78" s="18">
        <v>39.57</v>
      </c>
      <c r="E78" s="13" t="s">
        <v>116</v>
      </c>
      <c r="H78" s="19">
        <f t="shared" si="2"/>
        <v>39.57</v>
      </c>
      <c r="I78" s="19" t="e">
        <f>ROUND(#REF!,2)</f>
        <v>#REF!</v>
      </c>
      <c r="J78" s="19" t="e">
        <f>ROUND(#REF!,2)</f>
        <v>#REF!</v>
      </c>
      <c r="K78" s="24"/>
    </row>
    <row r="79" spans="1:11" s="8" customFormat="1" ht="30" customHeight="1">
      <c r="A79" s="6">
        <v>77</v>
      </c>
      <c r="B79" s="7" t="s">
        <v>137</v>
      </c>
      <c r="C79" s="7" t="s">
        <v>138</v>
      </c>
      <c r="D79" s="18">
        <v>66.77</v>
      </c>
      <c r="E79" s="13" t="s">
        <v>116</v>
      </c>
      <c r="H79" s="19">
        <f t="shared" si="2"/>
        <v>66.77</v>
      </c>
      <c r="I79" s="19" t="e">
        <f>ROUND(#REF!,2)</f>
        <v>#REF!</v>
      </c>
      <c r="J79" s="19" t="e">
        <f>ROUND(#REF!,2)</f>
        <v>#REF!</v>
      </c>
      <c r="K79" s="24"/>
    </row>
    <row r="80" spans="1:11" s="8" customFormat="1" ht="30" customHeight="1">
      <c r="A80" s="6">
        <v>78</v>
      </c>
      <c r="B80" s="7" t="s">
        <v>139</v>
      </c>
      <c r="C80" s="7" t="s">
        <v>140</v>
      </c>
      <c r="D80" s="18">
        <v>80.900000000000006</v>
      </c>
      <c r="E80" s="13" t="s">
        <v>116</v>
      </c>
      <c r="H80" s="19">
        <f t="shared" si="2"/>
        <v>80.900000000000006</v>
      </c>
      <c r="I80" s="19" t="e">
        <f>ROUND(#REF!,2)</f>
        <v>#REF!</v>
      </c>
      <c r="J80" s="19" t="e">
        <f>ROUND(#REF!,2)</f>
        <v>#REF!</v>
      </c>
      <c r="K80" s="24"/>
    </row>
    <row r="81" spans="1:11" s="8" customFormat="1" ht="30" customHeight="1">
      <c r="A81" s="6">
        <v>79</v>
      </c>
      <c r="B81" s="7" t="s">
        <v>141</v>
      </c>
      <c r="C81" s="7" t="s">
        <v>142</v>
      </c>
      <c r="D81" s="18">
        <v>264.67</v>
      </c>
      <c r="E81" s="13" t="s">
        <v>116</v>
      </c>
      <c r="H81" s="19">
        <f t="shared" si="2"/>
        <v>264.67</v>
      </c>
      <c r="I81" s="19" t="e">
        <f>ROUND(#REF!,2)</f>
        <v>#REF!</v>
      </c>
      <c r="J81" s="19" t="e">
        <f>ROUND(#REF!,2)</f>
        <v>#REF!</v>
      </c>
      <c r="K81" s="24"/>
    </row>
    <row r="82" spans="1:11" s="8" customFormat="1" ht="30" customHeight="1">
      <c r="A82" s="6">
        <v>80</v>
      </c>
      <c r="B82" s="7" t="s">
        <v>143</v>
      </c>
      <c r="C82" s="7" t="s">
        <v>144</v>
      </c>
      <c r="D82" s="18">
        <v>54.57</v>
      </c>
      <c r="E82" s="13" t="s">
        <v>116</v>
      </c>
      <c r="H82" s="19">
        <f t="shared" si="2"/>
        <v>54.57</v>
      </c>
      <c r="I82" s="19" t="e">
        <f>ROUND(#REF!,2)</f>
        <v>#REF!</v>
      </c>
      <c r="J82" s="19" t="e">
        <f>ROUND(#REF!,2)</f>
        <v>#REF!</v>
      </c>
      <c r="K82" s="24"/>
    </row>
    <row r="83" spans="1:11" s="8" customFormat="1" ht="30" customHeight="1">
      <c r="A83" s="6">
        <v>81</v>
      </c>
      <c r="B83" s="7" t="s">
        <v>145</v>
      </c>
      <c r="C83" s="7" t="s">
        <v>146</v>
      </c>
      <c r="D83" s="18">
        <v>291.04000000000002</v>
      </c>
      <c r="E83" s="13" t="s">
        <v>116</v>
      </c>
      <c r="H83" s="19">
        <f t="shared" si="2"/>
        <v>291.04000000000002</v>
      </c>
      <c r="I83" s="19" t="e">
        <f>ROUND(#REF!,2)</f>
        <v>#REF!</v>
      </c>
      <c r="J83" s="19" t="e">
        <f>ROUND(#REF!,2)</f>
        <v>#REF!</v>
      </c>
      <c r="K83" s="24"/>
    </row>
    <row r="84" spans="1:11" s="8" customFormat="1" ht="44.1" customHeight="1">
      <c r="A84" s="6">
        <v>82</v>
      </c>
      <c r="B84" s="7" t="s">
        <v>147</v>
      </c>
      <c r="C84" s="7" t="s">
        <v>148</v>
      </c>
      <c r="D84" s="18">
        <v>20.420000000000002</v>
      </c>
      <c r="E84" s="13" t="s">
        <v>116</v>
      </c>
      <c r="H84" s="19">
        <f t="shared" si="2"/>
        <v>20.420000000000002</v>
      </c>
      <c r="I84" s="19" t="e">
        <f>ROUND(#REF!,2)</f>
        <v>#REF!</v>
      </c>
      <c r="J84" s="19" t="e">
        <f>ROUND(#REF!,2)</f>
        <v>#REF!</v>
      </c>
      <c r="K84" s="24"/>
    </row>
    <row r="85" spans="1:11" s="8" customFormat="1" ht="45.95" customHeight="1">
      <c r="A85" s="6">
        <v>83</v>
      </c>
      <c r="B85" s="10" t="s">
        <v>212</v>
      </c>
      <c r="C85" s="10" t="s">
        <v>213</v>
      </c>
      <c r="D85" s="18">
        <v>6.32</v>
      </c>
      <c r="E85" s="9" t="s">
        <v>116</v>
      </c>
      <c r="H85" s="19">
        <f t="shared" si="2"/>
        <v>6.32</v>
      </c>
      <c r="I85" s="19" t="e">
        <f>ROUND(#REF!,2)</f>
        <v>#REF!</v>
      </c>
      <c r="J85" s="19" t="e">
        <f>ROUND(#REF!,2)</f>
        <v>#REF!</v>
      </c>
      <c r="K85" s="24"/>
    </row>
    <row r="86" spans="1:11" s="8" customFormat="1" ht="30" customHeight="1">
      <c r="A86" s="6">
        <v>84</v>
      </c>
      <c r="B86" s="7" t="s">
        <v>149</v>
      </c>
      <c r="C86" s="7" t="s">
        <v>150</v>
      </c>
      <c r="D86" s="18">
        <v>0.31</v>
      </c>
      <c r="E86" s="4" t="s">
        <v>151</v>
      </c>
      <c r="H86" s="19">
        <f t="shared" si="2"/>
        <v>0.31</v>
      </c>
      <c r="I86" s="19" t="e">
        <f>ROUND(#REF!,2)</f>
        <v>#REF!</v>
      </c>
      <c r="J86" s="19" t="e">
        <f>ROUND(#REF!,2)</f>
        <v>#REF!</v>
      </c>
      <c r="K86" s="24"/>
    </row>
    <row r="87" spans="1:11" s="8" customFormat="1" ht="50.1" customHeight="1">
      <c r="A87" s="6">
        <v>85</v>
      </c>
      <c r="B87" s="7" t="s">
        <v>152</v>
      </c>
      <c r="C87" s="7" t="s">
        <v>153</v>
      </c>
      <c r="D87" s="18">
        <v>36.36</v>
      </c>
      <c r="E87" s="4" t="s">
        <v>151</v>
      </c>
      <c r="H87" s="19">
        <f t="shared" si="2"/>
        <v>36.36</v>
      </c>
      <c r="I87" s="19" t="e">
        <f>ROUND(#REF!,2)</f>
        <v>#REF!</v>
      </c>
      <c r="J87" s="19" t="e">
        <f>ROUND(#REF!,2)</f>
        <v>#REF!</v>
      </c>
      <c r="K87" s="24"/>
    </row>
    <row r="88" spans="1:11" s="8" customFormat="1" ht="30" customHeight="1">
      <c r="A88" s="6">
        <v>86</v>
      </c>
      <c r="B88" s="7" t="s">
        <v>154</v>
      </c>
      <c r="C88" s="7" t="s">
        <v>155</v>
      </c>
      <c r="D88" s="18">
        <v>51.94</v>
      </c>
      <c r="E88" s="4" t="s">
        <v>151</v>
      </c>
      <c r="H88" s="19">
        <f t="shared" si="2"/>
        <v>51.94</v>
      </c>
      <c r="I88" s="19" t="e">
        <f>ROUND(#REF!,2)</f>
        <v>#REF!</v>
      </c>
      <c r="J88" s="19" t="e">
        <f>ROUND(#REF!,2)</f>
        <v>#REF!</v>
      </c>
      <c r="K88" s="24"/>
    </row>
    <row r="89" spans="1:11" s="8" customFormat="1" ht="44.45" customHeight="1">
      <c r="A89" s="6">
        <v>87</v>
      </c>
      <c r="B89" s="7" t="s">
        <v>156</v>
      </c>
      <c r="C89" s="7" t="s">
        <v>157</v>
      </c>
      <c r="D89" s="18">
        <v>19.37</v>
      </c>
      <c r="E89" s="4" t="s">
        <v>151</v>
      </c>
      <c r="H89" s="19">
        <f t="shared" si="2"/>
        <v>19.37</v>
      </c>
      <c r="I89" s="19" t="e">
        <f>ROUND(#REF!,2)</f>
        <v>#REF!</v>
      </c>
      <c r="J89" s="19" t="e">
        <f>ROUND(#REF!,2)</f>
        <v>#REF!</v>
      </c>
      <c r="K89" s="24"/>
    </row>
    <row r="90" spans="1:11" s="8" customFormat="1" ht="30" customHeight="1">
      <c r="A90" s="6">
        <v>88</v>
      </c>
      <c r="B90" s="7" t="s">
        <v>158</v>
      </c>
      <c r="C90" s="7" t="s">
        <v>159</v>
      </c>
      <c r="D90" s="18">
        <v>201.57</v>
      </c>
      <c r="E90" s="4" t="s">
        <v>151</v>
      </c>
      <c r="H90" s="19">
        <f t="shared" si="2"/>
        <v>201.57</v>
      </c>
      <c r="I90" s="19" t="e">
        <f>ROUND(#REF!,2)</f>
        <v>#REF!</v>
      </c>
      <c r="J90" s="19" t="e">
        <f>ROUND(#REF!,2)</f>
        <v>#REF!</v>
      </c>
      <c r="K90" s="24"/>
    </row>
    <row r="91" spans="1:11" s="8" customFormat="1" ht="30" customHeight="1">
      <c r="A91" s="6">
        <v>89</v>
      </c>
      <c r="B91" s="7" t="s">
        <v>160</v>
      </c>
      <c r="C91" s="7" t="s">
        <v>161</v>
      </c>
      <c r="D91" s="18">
        <v>27.01</v>
      </c>
      <c r="E91" s="4" t="s">
        <v>151</v>
      </c>
      <c r="H91" s="19">
        <f t="shared" si="2"/>
        <v>27.01</v>
      </c>
      <c r="I91" s="19" t="e">
        <f>ROUND(#REF!,2)</f>
        <v>#REF!</v>
      </c>
      <c r="J91" s="19" t="e">
        <f>ROUND(#REF!,2)</f>
        <v>#REF!</v>
      </c>
      <c r="K91" s="24"/>
    </row>
    <row r="92" spans="1:11" s="8" customFormat="1" ht="30" customHeight="1">
      <c r="A92" s="6">
        <v>90</v>
      </c>
      <c r="B92" s="7" t="s">
        <v>162</v>
      </c>
      <c r="C92" s="7" t="s">
        <v>163</v>
      </c>
      <c r="D92" s="18">
        <v>10.65</v>
      </c>
      <c r="E92" s="4" t="s">
        <v>151</v>
      </c>
      <c r="H92" s="19">
        <f t="shared" si="2"/>
        <v>10.65</v>
      </c>
      <c r="I92" s="19" t="e">
        <f>ROUND(#REF!,2)</f>
        <v>#REF!</v>
      </c>
      <c r="J92" s="19" t="e">
        <f>ROUND(#REF!,2)</f>
        <v>#REF!</v>
      </c>
      <c r="K92" s="24"/>
    </row>
    <row r="93" spans="1:11" s="8" customFormat="1" ht="30" customHeight="1">
      <c r="A93" s="6">
        <v>91</v>
      </c>
      <c r="B93" s="7" t="s">
        <v>164</v>
      </c>
      <c r="C93" s="7" t="s">
        <v>165</v>
      </c>
      <c r="D93" s="18">
        <v>3.27</v>
      </c>
      <c r="E93" s="4" t="s">
        <v>166</v>
      </c>
      <c r="H93" s="19">
        <f t="shared" si="2"/>
        <v>3.27</v>
      </c>
      <c r="I93" s="19" t="e">
        <f>ROUND(#REF!,2)</f>
        <v>#REF!</v>
      </c>
      <c r="J93" s="19" t="e">
        <f>ROUND(#REF!,2)</f>
        <v>#REF!</v>
      </c>
      <c r="K93" s="24"/>
    </row>
    <row r="94" spans="1:11" s="8" customFormat="1" ht="30" customHeight="1">
      <c r="A94" s="6">
        <v>92</v>
      </c>
      <c r="B94" s="7" t="s">
        <v>167</v>
      </c>
      <c r="C94" s="7" t="s">
        <v>168</v>
      </c>
      <c r="D94" s="18">
        <v>5.81</v>
      </c>
      <c r="E94" s="4" t="s">
        <v>166</v>
      </c>
      <c r="H94" s="19">
        <f t="shared" si="2"/>
        <v>5.81</v>
      </c>
      <c r="I94" s="19" t="e">
        <f>ROUND(#REF!,2)</f>
        <v>#REF!</v>
      </c>
      <c r="J94" s="19" t="e">
        <f>ROUND(#REF!,2)</f>
        <v>#REF!</v>
      </c>
      <c r="K94" s="24"/>
    </row>
    <row r="95" spans="1:11" s="8" customFormat="1" ht="30" customHeight="1">
      <c r="A95" s="6">
        <v>93</v>
      </c>
      <c r="B95" s="7" t="s">
        <v>169</v>
      </c>
      <c r="C95" s="7" t="s">
        <v>170</v>
      </c>
      <c r="D95" s="18">
        <v>39.979999999999997</v>
      </c>
      <c r="E95" s="4" t="s">
        <v>166</v>
      </c>
      <c r="H95" s="19">
        <f t="shared" si="2"/>
        <v>39.979999999999997</v>
      </c>
      <c r="I95" s="19" t="e">
        <f>ROUND(#REF!,2)</f>
        <v>#REF!</v>
      </c>
      <c r="J95" s="19" t="e">
        <f>ROUND(#REF!,2)</f>
        <v>#REF!</v>
      </c>
      <c r="K95" s="24" t="s">
        <v>222</v>
      </c>
    </row>
    <row r="96" spans="1:11" s="8" customFormat="1" ht="38.1" customHeight="1">
      <c r="A96" s="6">
        <v>94</v>
      </c>
      <c r="B96" s="7" t="s">
        <v>171</v>
      </c>
      <c r="C96" s="7" t="s">
        <v>172</v>
      </c>
      <c r="D96" s="18">
        <v>52.07</v>
      </c>
      <c r="E96" s="4" t="s">
        <v>166</v>
      </c>
      <c r="H96" s="19">
        <f t="shared" si="2"/>
        <v>52.07</v>
      </c>
      <c r="I96" s="19" t="e">
        <f>ROUND(#REF!,2)</f>
        <v>#REF!</v>
      </c>
      <c r="J96" s="19" t="e">
        <f>ROUND(#REF!,2)</f>
        <v>#REF!</v>
      </c>
      <c r="K96" s="24"/>
    </row>
    <row r="97" spans="1:11" s="8" customFormat="1" ht="30" customHeight="1">
      <c r="A97" s="6">
        <v>95</v>
      </c>
      <c r="B97" s="11" t="s">
        <v>214</v>
      </c>
      <c r="C97" s="10" t="s">
        <v>215</v>
      </c>
      <c r="D97" s="18">
        <v>114.38</v>
      </c>
      <c r="E97" s="9" t="s">
        <v>166</v>
      </c>
      <c r="H97" s="19">
        <f t="shared" si="2"/>
        <v>114.38</v>
      </c>
      <c r="I97" s="19" t="e">
        <f>ROUND(#REF!,2)</f>
        <v>#REF!</v>
      </c>
      <c r="J97" s="19" t="e">
        <f>ROUND(#REF!,2)</f>
        <v>#REF!</v>
      </c>
      <c r="K97" s="24"/>
    </row>
    <row r="98" spans="1:11" s="8" customFormat="1" ht="30" customHeight="1">
      <c r="A98" s="6">
        <v>96</v>
      </c>
      <c r="B98" s="7" t="s">
        <v>173</v>
      </c>
      <c r="C98" s="7" t="s">
        <v>174</v>
      </c>
      <c r="D98" s="18">
        <v>164.33</v>
      </c>
      <c r="E98" s="4" t="s">
        <v>175</v>
      </c>
      <c r="H98" s="19">
        <f t="shared" si="2"/>
        <v>164.33</v>
      </c>
      <c r="I98" s="19" t="e">
        <f>ROUND(#REF!,2)</f>
        <v>#REF!</v>
      </c>
      <c r="J98" s="19" t="e">
        <f>ROUND(#REF!,2)</f>
        <v>#REF!</v>
      </c>
      <c r="K98" s="24"/>
    </row>
    <row r="99" spans="1:11" s="8" customFormat="1" ht="30" customHeight="1">
      <c r="A99" s="6">
        <v>97</v>
      </c>
      <c r="B99" s="7" t="s">
        <v>176</v>
      </c>
      <c r="C99" s="7" t="s">
        <v>177</v>
      </c>
      <c r="D99" s="18">
        <v>81.680000000000007</v>
      </c>
      <c r="E99" s="4" t="s">
        <v>175</v>
      </c>
      <c r="H99" s="19">
        <f t="shared" ref="H99:H105" si="3">ROUND(D99,2)</f>
        <v>81.680000000000007</v>
      </c>
      <c r="I99" s="19" t="e">
        <f>ROUND(#REF!,2)</f>
        <v>#REF!</v>
      </c>
      <c r="J99" s="19" t="e">
        <f>ROUND(#REF!,2)</f>
        <v>#REF!</v>
      </c>
      <c r="K99" s="24"/>
    </row>
    <row r="100" spans="1:11" s="8" customFormat="1" ht="30" customHeight="1">
      <c r="A100" s="6">
        <v>98</v>
      </c>
      <c r="B100" s="7" t="s">
        <v>178</v>
      </c>
      <c r="C100" s="7" t="s">
        <v>179</v>
      </c>
      <c r="D100" s="18">
        <v>727.55</v>
      </c>
      <c r="E100" s="4" t="s">
        <v>175</v>
      </c>
      <c r="H100" s="19">
        <f t="shared" si="3"/>
        <v>727.55</v>
      </c>
      <c r="I100" s="19" t="e">
        <f>ROUND(#REF!,2)</f>
        <v>#REF!</v>
      </c>
      <c r="J100" s="19" t="e">
        <f>ROUND(#REF!,2)</f>
        <v>#REF!</v>
      </c>
      <c r="K100" s="24"/>
    </row>
    <row r="101" spans="1:11" s="8" customFormat="1" ht="30" customHeight="1">
      <c r="A101" s="6">
        <v>99</v>
      </c>
      <c r="B101" s="7" t="s">
        <v>180</v>
      </c>
      <c r="C101" s="7" t="s">
        <v>181</v>
      </c>
      <c r="D101" s="18">
        <v>65.599999999999994</v>
      </c>
      <c r="E101" s="4" t="s">
        <v>175</v>
      </c>
      <c r="H101" s="19">
        <f t="shared" si="3"/>
        <v>65.599999999999994</v>
      </c>
      <c r="I101" s="19" t="e">
        <f>ROUND(#REF!,2)</f>
        <v>#REF!</v>
      </c>
      <c r="J101" s="19" t="e">
        <f>ROUND(#REF!,2)</f>
        <v>#REF!</v>
      </c>
      <c r="K101" s="24"/>
    </row>
    <row r="102" spans="1:11" s="8" customFormat="1" ht="30" customHeight="1">
      <c r="A102" s="6">
        <v>100</v>
      </c>
      <c r="B102" s="11" t="s">
        <v>216</v>
      </c>
      <c r="C102" s="10" t="s">
        <v>217</v>
      </c>
      <c r="D102" s="18">
        <v>61.05</v>
      </c>
      <c r="E102" s="9" t="s">
        <v>220</v>
      </c>
      <c r="H102" s="19">
        <f t="shared" si="3"/>
        <v>61.05</v>
      </c>
      <c r="I102" s="19" t="e">
        <f>ROUND(#REF!,2)</f>
        <v>#REF!</v>
      </c>
      <c r="J102" s="19" t="e">
        <f>ROUND(#REF!,2)</f>
        <v>#REF!</v>
      </c>
      <c r="K102" s="24"/>
    </row>
    <row r="103" spans="1:11" s="8" customFormat="1" ht="30" customHeight="1">
      <c r="A103" s="6">
        <v>101</v>
      </c>
      <c r="B103" s="7" t="s">
        <v>182</v>
      </c>
      <c r="C103" s="7" t="s">
        <v>183</v>
      </c>
      <c r="D103" s="18">
        <v>41.67</v>
      </c>
      <c r="E103" s="15" t="s">
        <v>184</v>
      </c>
      <c r="H103" s="19">
        <f t="shared" si="3"/>
        <v>41.67</v>
      </c>
      <c r="I103" s="19" t="e">
        <f>ROUND(#REF!,2)</f>
        <v>#REF!</v>
      </c>
      <c r="J103" s="19" t="e">
        <f>ROUND(#REF!,2)</f>
        <v>#REF!</v>
      </c>
      <c r="K103" s="24"/>
    </row>
    <row r="104" spans="1:11" s="8" customFormat="1" ht="30" customHeight="1">
      <c r="A104" s="6">
        <v>102</v>
      </c>
      <c r="B104" s="10" t="s">
        <v>221</v>
      </c>
      <c r="C104" s="10" t="s">
        <v>218</v>
      </c>
      <c r="D104" s="18">
        <v>178.77</v>
      </c>
      <c r="E104" s="9" t="s">
        <v>184</v>
      </c>
      <c r="H104" s="19">
        <f t="shared" si="3"/>
        <v>178.77</v>
      </c>
      <c r="I104" s="19" t="e">
        <f>ROUND(#REF!,2)</f>
        <v>#REF!</v>
      </c>
      <c r="J104" s="19" t="e">
        <f>ROUND(#REF!,2)</f>
        <v>#REF!</v>
      </c>
      <c r="K104" s="24"/>
    </row>
    <row r="105" spans="1:11" s="8" customFormat="1" ht="30" customHeight="1">
      <c r="A105" s="6">
        <v>103</v>
      </c>
      <c r="B105" s="7" t="s">
        <v>185</v>
      </c>
      <c r="C105" s="7" t="s">
        <v>186</v>
      </c>
      <c r="D105" s="18">
        <v>101.1</v>
      </c>
      <c r="E105" s="14" t="s">
        <v>187</v>
      </c>
      <c r="H105" s="19">
        <f t="shared" si="3"/>
        <v>101.1</v>
      </c>
      <c r="I105" s="19" t="e">
        <f>ROUND(#REF!,2)</f>
        <v>#REF!</v>
      </c>
      <c r="J105" s="19" t="e">
        <f>ROUND(#REF!,2)</f>
        <v>#REF!</v>
      </c>
      <c r="K105" s="24"/>
    </row>
  </sheetData>
  <sortState ref="A7:K111">
    <sortCondition ref="E7:E111" customList="经开区,高新区,新站高新区,安巢经开区,肥东县,肥西县,长丰县,庐江县,巢湖市,瑶海区,庐阳区,蜀山区,包河区"/>
  </sortState>
  <mergeCells count="1">
    <mergeCell ref="A1:E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103通过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王俊</cp:lastModifiedBy>
  <dcterms:created xsi:type="dcterms:W3CDTF">2006-09-16T00:00:00Z</dcterms:created>
  <dcterms:modified xsi:type="dcterms:W3CDTF">2023-12-15T09:20:07Z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F5DE615E5C024662BB606C4D84256C5C</vt:lpwstr>
  </property>
  <property fmtid="{D5CDD505-2E9C-101B-9397-08002B2CF9AE}" pid="3" name="KSOProductBuildVer">
    <vt:lpwstr>2052-11.1.0.12358</vt:lpwstr>
  </property>
</Properties>
</file>